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zh-my.sharepoint.com/personal/m_mol_pzh_nl/Documents/Natura2000/Subsidie/Investeringsplan/definitief/"/>
    </mc:Choice>
  </mc:AlternateContent>
  <xr:revisionPtr revIDLastSave="19" documentId="8_{6F40A332-E618-44E8-82E7-AC03A88E4A88}" xr6:coauthVersionLast="47" xr6:coauthVersionMax="47" xr10:uidLastSave="{30737662-E927-4C4D-8AE4-1CD97FC27B89}"/>
  <bookViews>
    <workbookView xWindow="-110" yWindow="-110" windowWidth="19420" windowHeight="10420" xr2:uid="{C8A9211D-4525-4A12-995D-B07503009856}"/>
  </bookViews>
  <sheets>
    <sheet name="Leeswijzer" sheetId="11" r:id="rId1"/>
    <sheet name="PBM totaal" sheetId="3" r:id="rId2"/>
    <sheet name="Mtrgl NP 1" sheetId="1" r:id="rId3"/>
    <sheet name="Mtrgl NP 2" sheetId="4" r:id="rId4"/>
    <sheet name="Mtrgl NP 3" sheetId="5" r:id="rId5"/>
    <sheet name="Mtrgl NP 4" sheetId="6" r:id="rId6"/>
    <sheet name="Mtrgl PN 1" sheetId="7" r:id="rId7"/>
    <sheet name="Mtrgl PN 2" sheetId="8" r:id="rId8"/>
    <sheet name="Mtrgl PN 3" sheetId="9" r:id="rId9"/>
    <sheet name="Mtrgl PN 4" sheetId="10" r:id="rId10"/>
    <sheet name="Blad12" sheetId="12" r:id="rId11"/>
    <sheet name="Blad13" sheetId="13" r:id="rId12"/>
    <sheet name="Blad2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3" l="1"/>
  <c r="G16" i="3"/>
  <c r="F16" i="3"/>
  <c r="J15" i="3"/>
  <c r="I15" i="3"/>
  <c r="H15" i="3"/>
  <c r="G15" i="3"/>
  <c r="F15" i="3"/>
  <c r="C15" i="3"/>
  <c r="B15" i="3"/>
  <c r="J14" i="3"/>
  <c r="I14" i="3"/>
  <c r="H14" i="3"/>
  <c r="G14" i="3"/>
  <c r="F14" i="3"/>
  <c r="C14" i="3"/>
  <c r="B14" i="3"/>
  <c r="J13" i="3"/>
  <c r="I13" i="3"/>
  <c r="H13" i="3"/>
  <c r="G13" i="3"/>
  <c r="F13" i="3"/>
  <c r="C13" i="3"/>
  <c r="B13" i="3"/>
  <c r="J12" i="3"/>
  <c r="I12" i="3"/>
  <c r="H12" i="3"/>
  <c r="G12" i="3"/>
  <c r="F12" i="3"/>
  <c r="C12" i="3"/>
  <c r="B12" i="3"/>
  <c r="G11" i="3"/>
  <c r="F11" i="3"/>
  <c r="J10" i="3"/>
  <c r="I10" i="3"/>
  <c r="H10" i="3"/>
  <c r="G10" i="3"/>
  <c r="F10" i="3"/>
  <c r="C10" i="3"/>
  <c r="B10" i="3"/>
  <c r="J9" i="3"/>
  <c r="I9" i="3"/>
  <c r="H9" i="3"/>
  <c r="G9" i="3"/>
  <c r="F9" i="3"/>
  <c r="C9" i="3"/>
  <c r="B9" i="3"/>
  <c r="J8" i="3"/>
  <c r="I8" i="3"/>
  <c r="H8" i="3"/>
  <c r="G8" i="3"/>
  <c r="F8" i="3"/>
  <c r="C8" i="3"/>
  <c r="B8" i="3"/>
  <c r="G7" i="3"/>
  <c r="F7" i="3"/>
  <c r="C7" i="3"/>
  <c r="B7" i="3"/>
  <c r="I7" i="3" l="1"/>
  <c r="K15" i="3"/>
  <c r="K14" i="3"/>
  <c r="K13" i="3"/>
  <c r="K12" i="3"/>
  <c r="K10" i="3"/>
  <c r="K9" i="3"/>
  <c r="K8" i="3"/>
  <c r="K7" i="3"/>
  <c r="J7" i="3"/>
  <c r="H7" i="3"/>
  <c r="K16" i="3"/>
  <c r="J16" i="3"/>
  <c r="I16" i="3"/>
  <c r="H16" i="3"/>
  <c r="K11" i="3"/>
  <c r="K18" i="3" s="1"/>
  <c r="J11" i="3"/>
  <c r="I11" i="3"/>
  <c r="I18" i="3" s="1"/>
  <c r="H11" i="3"/>
  <c r="H18" i="3" s="1"/>
  <c r="E15" i="10"/>
  <c r="D15" i="10"/>
  <c r="C15" i="10"/>
  <c r="E10" i="10"/>
  <c r="E17" i="10" s="1"/>
  <c r="D10" i="10"/>
  <c r="D17" i="10" s="1"/>
  <c r="C10" i="10"/>
  <c r="C17" i="10" s="1"/>
  <c r="E15" i="9"/>
  <c r="D15" i="9"/>
  <c r="C15" i="9"/>
  <c r="E10" i="9"/>
  <c r="E17" i="9" s="1"/>
  <c r="D10" i="9"/>
  <c r="D17" i="9" s="1"/>
  <c r="C10" i="9"/>
  <c r="C17" i="9" s="1"/>
  <c r="E15" i="8"/>
  <c r="D15" i="8"/>
  <c r="C15" i="8"/>
  <c r="E10" i="8"/>
  <c r="E17" i="8" s="1"/>
  <c r="D10" i="8"/>
  <c r="D17" i="8" s="1"/>
  <c r="C10" i="8"/>
  <c r="C17" i="8" s="1"/>
  <c r="E15" i="7"/>
  <c r="D15" i="7"/>
  <c r="C15" i="7"/>
  <c r="E10" i="7"/>
  <c r="E17" i="7" s="1"/>
  <c r="D10" i="7"/>
  <c r="D17" i="7" s="1"/>
  <c r="C10" i="7"/>
  <c r="C17" i="7" s="1"/>
  <c r="E15" i="6"/>
  <c r="D15" i="6"/>
  <c r="C15" i="6"/>
  <c r="E10" i="6"/>
  <c r="E17" i="6" s="1"/>
  <c r="D10" i="6"/>
  <c r="D17" i="6" s="1"/>
  <c r="C10" i="6"/>
  <c r="C17" i="6" s="1"/>
  <c r="E15" i="5"/>
  <c r="D15" i="5"/>
  <c r="C15" i="5"/>
  <c r="E10" i="5"/>
  <c r="E17" i="5" s="1"/>
  <c r="D10" i="5"/>
  <c r="D17" i="5" s="1"/>
  <c r="C10" i="5"/>
  <c r="C17" i="5" s="1"/>
  <c r="E15" i="4"/>
  <c r="D15" i="4"/>
  <c r="C15" i="4"/>
  <c r="E10" i="4"/>
  <c r="E17" i="4" s="1"/>
  <c r="D10" i="4"/>
  <c r="D17" i="4" s="1"/>
  <c r="C10" i="4"/>
  <c r="C17" i="4" s="1"/>
  <c r="E10" i="1"/>
  <c r="D10" i="1"/>
  <c r="E14" i="12"/>
  <c r="D14" i="12"/>
  <c r="C14" i="12"/>
  <c r="E9" i="12"/>
  <c r="E16" i="12" s="1"/>
  <c r="D9" i="12"/>
  <c r="D16" i="12" s="1"/>
  <c r="C9" i="12"/>
  <c r="C16" i="12" s="1"/>
  <c r="E15" i="1"/>
  <c r="D15" i="1"/>
  <c r="C15" i="1"/>
  <c r="E17" i="1"/>
  <c r="D17" i="1"/>
  <c r="C10" i="1"/>
  <c r="C17" i="1" s="1"/>
</calcChain>
</file>

<file path=xl/sharedStrings.xml><?xml version="1.0" encoding="utf-8"?>
<sst xmlns="http://schemas.openxmlformats.org/spreadsheetml/2006/main" count="548" uniqueCount="70">
  <si>
    <t>Uitvoeringskosten</t>
  </si>
  <si>
    <t>Voorbereiding, administratie en toezicht</t>
  </si>
  <si>
    <t>Monitoring</t>
  </si>
  <si>
    <t xml:space="preserve"> </t>
  </si>
  <si>
    <t>Uitvoeringsopbrengsten</t>
  </si>
  <si>
    <t>Bijdragen van derden</t>
  </si>
  <si>
    <t>Eigen bijdrage</t>
  </si>
  <si>
    <t>Maatregelnaam</t>
  </si>
  <si>
    <t>kw 1</t>
  </si>
  <si>
    <t>kw 2</t>
  </si>
  <si>
    <t>kw 3</t>
  </si>
  <si>
    <t>kw 4</t>
  </si>
  <si>
    <t>Planning per maatregel</t>
  </si>
  <si>
    <t>Voorbereiding</t>
  </si>
  <si>
    <t>Uitvoering</t>
  </si>
  <si>
    <t>Arceer de van toepassing zijnde tijdseenheid</t>
  </si>
  <si>
    <t>Nazorg</t>
  </si>
  <si>
    <t xml:space="preserve">Kosten per maatregel: </t>
  </si>
  <si>
    <t xml:space="preserve">Opbrengsten per maatregel: </t>
  </si>
  <si>
    <t>(A) subtotaal (+)</t>
  </si>
  <si>
    <t>(B) subtotaal (-)</t>
  </si>
  <si>
    <t>(A-B) Subsidiabele kosten</t>
  </si>
  <si>
    <t>Planning**:</t>
  </si>
  <si>
    <t>Jaar*:</t>
  </si>
  <si>
    <t>**Arceer het vak van de van toepassing zijnde tijdseenheid</t>
  </si>
  <si>
    <t>*vul per jaar het bedrag in hele euro's</t>
  </si>
  <si>
    <t>kw1 t/m 4</t>
  </si>
  <si>
    <t>Kerngegevens per maatregel</t>
  </si>
  <si>
    <t>Gepland</t>
  </si>
  <si>
    <t>Gereed</t>
  </si>
  <si>
    <t>Aantal Hectares***:</t>
  </si>
  <si>
    <t xml:space="preserve">***Invullen aantal hectares </t>
  </si>
  <si>
    <t xml:space="preserve">Natura 2000- gebied, tbo </t>
  </si>
  <si>
    <t>Nr.</t>
  </si>
  <si>
    <t>Regelverwijzing werkbegroting</t>
  </si>
  <si>
    <t>Deelgebied</t>
  </si>
  <si>
    <t>Totaal</t>
  </si>
  <si>
    <t>1.</t>
  </si>
  <si>
    <t>2.</t>
  </si>
  <si>
    <t>3.</t>
  </si>
  <si>
    <t>Projecten Natuurpact (4190 / 135)</t>
  </si>
  <si>
    <t>4.</t>
  </si>
  <si>
    <t>Programma Natuur (6017 / 535)</t>
  </si>
  <si>
    <t>Samenvattend totaal gebiedsoverzicht</t>
  </si>
  <si>
    <t xml:space="preserve">Investeringsplan ALGEMEEN </t>
  </si>
  <si>
    <t>Maatregel ID</t>
  </si>
  <si>
    <t>Ha gepland (totaal)</t>
  </si>
  <si>
    <t>Ha gereed (totaal)</t>
  </si>
  <si>
    <t>Kosten totaal per jaar</t>
  </si>
  <si>
    <t xml:space="preserve">Kosten per maatregel**: </t>
  </si>
  <si>
    <t>** Inclusief kostprijsverhogende btw</t>
  </si>
  <si>
    <t>Planning***:</t>
  </si>
  <si>
    <t>***Arceer het vak van de van toepassing zijnde tijdseenheid</t>
  </si>
  <si>
    <t>Aantal Hectares****:</t>
  </si>
  <si>
    <t xml:space="preserve">****Invullen aantal hectares </t>
  </si>
  <si>
    <t>Totaal generaal</t>
  </si>
  <si>
    <t>Vul in deelgebied</t>
  </si>
  <si>
    <t>Dit bestand maakt onderdeel uit van uw aanvraag voor subsidie voor de uitvoering van natuurmaatregelen 2023 - 2025.</t>
  </si>
  <si>
    <t xml:space="preserve">Vul eerst de kerngegevens in per maatregel, zowel in het word bestand als in onderstaande tabbladen. </t>
  </si>
  <si>
    <t>Vul in maatregelnaam</t>
  </si>
  <si>
    <t>Kies het tabblad dat de juiste categorie van de maatregel weergeeft (NP = Natuurpact en PN = Programma Natuur).</t>
  </si>
  <si>
    <t xml:space="preserve">Het bestaat uit een algemeen gedeelte (PBM totaal) en uit kerngegevens per maatregel. </t>
  </si>
  <si>
    <t>De gedeelten over subsidiabele kosten en aantal hectares zijn gekoppeld met het algemene gedeelte uit het voorblad.</t>
  </si>
  <si>
    <t xml:space="preserve">Na het vullen van de tabbladen wordt tabblad PBM totaal gevuld. </t>
  </si>
  <si>
    <t>Vul planning en aantal hectares voor 2022 uitsluitend in als het gevraagde subsidiebedrag ook nog deels betrekking heeft op 2022.</t>
  </si>
  <si>
    <t>Let op: er zijn twee soorten maatregelbladen NP en PN.</t>
  </si>
  <si>
    <t>Het invullen van de planning in het derde en vierde kwartaal van 2025 is niet noodzakelijk.</t>
  </si>
  <si>
    <t>N.B. Cellen zijn niet beveiligd.</t>
  </si>
  <si>
    <t>Kosten controleverslag</t>
  </si>
  <si>
    <t>Controleer het totaal en vul ten slotte linksboven het natura 2000- gebied, uw naam van terreinbeheerderende organisatie en de geschatte kosten voor het controleverslag 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</si>
</sst>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thin">
        <color auto="1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ashDot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/>
      <right style="dashDot">
        <color auto="1"/>
      </right>
      <top style="dashDot">
        <color auto="1"/>
      </top>
      <bottom style="dashDot">
        <color auto="1"/>
      </bottom>
      <diagonal/>
    </border>
    <border>
      <left style="dashDot">
        <color auto="1"/>
      </left>
      <right style="thin">
        <color auto="1"/>
      </right>
      <top style="thin">
        <color auto="1"/>
      </top>
      <bottom style="dashDot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Dot">
        <color auto="1"/>
      </top>
      <bottom style="dashDot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/>
      <right style="dashDot">
        <color auto="1"/>
      </right>
      <top style="dashDot">
        <color auto="1"/>
      </top>
      <bottom style="thin">
        <color auto="1"/>
      </bottom>
      <diagonal/>
    </border>
    <border>
      <left style="dashDot">
        <color auto="1"/>
      </left>
      <right style="thin">
        <color auto="1"/>
      </right>
      <top style="dashDot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 style="thin">
        <color auto="1"/>
      </right>
      <top style="dashDot">
        <color auto="1"/>
      </top>
      <bottom/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dashDot">
        <color auto="1"/>
      </top>
      <bottom style="thin">
        <color auto="1"/>
      </bottom>
      <diagonal style="thin">
        <color auto="1"/>
      </diagonal>
    </border>
    <border diagonalUp="1" diagonalDown="1">
      <left/>
      <right style="dashDot">
        <color auto="1"/>
      </right>
      <top style="dashDot">
        <color auto="1"/>
      </top>
      <bottom style="thin">
        <color auto="1"/>
      </bottom>
      <diagonal style="thin">
        <color auto="1"/>
      </diagonal>
    </border>
    <border diagonalUp="1" diagonalDown="1">
      <left style="dashDot">
        <color auto="1"/>
      </left>
      <right style="dashDot">
        <color auto="1"/>
      </right>
      <top style="dashDot">
        <color auto="1"/>
      </top>
      <bottom style="thin">
        <color auto="1"/>
      </bottom>
      <diagonal style="thin">
        <color auto="1"/>
      </diagonal>
    </border>
    <border diagonalUp="1" diagonalDown="1">
      <left style="dashDot">
        <color auto="1"/>
      </left>
      <right style="thin">
        <color auto="1"/>
      </right>
      <top style="dashDot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2" fillId="0" borderId="18" xfId="0" applyFont="1" applyBorder="1"/>
    <xf numFmtId="0" fontId="3" fillId="0" borderId="0" xfId="0" applyFont="1"/>
    <xf numFmtId="0" fontId="2" fillId="0" borderId="5" xfId="0" applyFont="1" applyBorder="1"/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2" fillId="0" borderId="3" xfId="0" applyFon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0" fillId="0" borderId="0" xfId="0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0" xfId="0" applyNumberFormat="1" applyFont="1"/>
    <xf numFmtId="0" fontId="3" fillId="0" borderId="4" xfId="0" applyFont="1" applyBorder="1"/>
    <xf numFmtId="43" fontId="0" fillId="0" borderId="0" xfId="1" applyFont="1" applyProtection="1"/>
    <xf numFmtId="164" fontId="2" fillId="0" borderId="1" xfId="1" applyNumberFormat="1" applyFont="1" applyBorder="1" applyProtection="1"/>
    <xf numFmtId="164" fontId="2" fillId="0" borderId="0" xfId="1" applyNumberFormat="1" applyFont="1" applyBorder="1" applyProtection="1"/>
    <xf numFmtId="164" fontId="2" fillId="0" borderId="3" xfId="1" applyNumberFormat="1" applyFont="1" applyBorder="1" applyProtection="1">
      <protection locked="0"/>
    </xf>
    <xf numFmtId="164" fontId="0" fillId="0" borderId="14" xfId="1" applyNumberFormat="1" applyFont="1" applyBorder="1" applyProtection="1">
      <protection locked="0"/>
    </xf>
    <xf numFmtId="164" fontId="0" fillId="0" borderId="11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10" xfId="1" applyNumberFormat="1" applyFont="1" applyBorder="1" applyProtection="1">
      <protection locked="0"/>
    </xf>
    <xf numFmtId="164" fontId="0" fillId="0" borderId="12" xfId="1" applyNumberFormat="1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0" fillId="0" borderId="27" xfId="0" applyBorder="1"/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11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2" fillId="0" borderId="22" xfId="0" applyFont="1" applyBorder="1"/>
    <xf numFmtId="0" fontId="2" fillId="0" borderId="21" xfId="0" applyFont="1" applyBorder="1"/>
    <xf numFmtId="0" fontId="13" fillId="0" borderId="0" xfId="0" applyFont="1"/>
    <xf numFmtId="0" fontId="12" fillId="0" borderId="0" xfId="0" applyFont="1"/>
    <xf numFmtId="0" fontId="8" fillId="0" borderId="0" xfId="0" applyFont="1"/>
    <xf numFmtId="164" fontId="2" fillId="0" borderId="5" xfId="1" applyNumberFormat="1" applyFont="1" applyBorder="1" applyProtection="1"/>
    <xf numFmtId="164" fontId="2" fillId="0" borderId="9" xfId="1" applyNumberFormat="1" applyFont="1" applyBorder="1" applyProtection="1"/>
    <xf numFmtId="164" fontId="2" fillId="0" borderId="6" xfId="1" applyNumberFormat="1" applyFont="1" applyBorder="1" applyProtection="1"/>
    <xf numFmtId="0" fontId="2" fillId="0" borderId="9" xfId="0" applyFont="1" applyBorder="1"/>
    <xf numFmtId="0" fontId="2" fillId="0" borderId="6" xfId="0" applyFont="1" applyBorder="1"/>
    <xf numFmtId="0" fontId="2" fillId="2" borderId="0" xfId="0" applyFont="1" applyFill="1"/>
    <xf numFmtId="0" fontId="2" fillId="2" borderId="20" xfId="0" applyFont="1" applyFill="1" applyBorder="1"/>
    <xf numFmtId="0" fontId="10" fillId="2" borderId="0" xfId="0" applyFont="1" applyFill="1"/>
    <xf numFmtId="43" fontId="8" fillId="2" borderId="7" xfId="1" applyFont="1" applyFill="1" applyBorder="1"/>
    <xf numFmtId="43" fontId="8" fillId="2" borderId="4" xfId="1" applyFont="1" applyFill="1" applyBorder="1"/>
    <xf numFmtId="43" fontId="8" fillId="0" borderId="34" xfId="1" applyFont="1" applyFill="1" applyBorder="1"/>
    <xf numFmtId="43" fontId="8" fillId="0" borderId="5" xfId="0" applyNumberFormat="1" applyFont="1" applyBorder="1"/>
    <xf numFmtId="43" fontId="8" fillId="0" borderId="9" xfId="1" applyFont="1" applyFill="1" applyBorder="1"/>
    <xf numFmtId="43" fontId="7" fillId="0" borderId="9" xfId="1" applyFont="1" applyFill="1" applyBorder="1"/>
    <xf numFmtId="0" fontId="0" fillId="0" borderId="37" xfId="0" applyBorder="1"/>
    <xf numFmtId="0" fontId="2" fillId="0" borderId="37" xfId="0" applyFont="1" applyBorder="1"/>
    <xf numFmtId="3" fontId="2" fillId="0" borderId="0" xfId="0" applyNumberFormat="1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Alignment="1">
      <alignment horizontal="center" wrapText="1"/>
    </xf>
    <xf numFmtId="3" fontId="2" fillId="0" borderId="34" xfId="0" applyNumberFormat="1" applyFont="1" applyBorder="1"/>
    <xf numFmtId="3" fontId="2" fillId="0" borderId="35" xfId="0" applyNumberFormat="1" applyFont="1" applyBorder="1"/>
    <xf numFmtId="3" fontId="2" fillId="0" borderId="36" xfId="0" applyNumberFormat="1" applyFont="1" applyBorder="1"/>
    <xf numFmtId="3" fontId="2" fillId="0" borderId="32" xfId="0" applyNumberFormat="1" applyFont="1" applyBorder="1"/>
    <xf numFmtId="3" fontId="2" fillId="0" borderId="13" xfId="0" applyNumberFormat="1" applyFont="1" applyBorder="1"/>
    <xf numFmtId="3" fontId="2" fillId="0" borderId="33" xfId="0" applyNumberFormat="1" applyFont="1" applyBorder="1"/>
    <xf numFmtId="3" fontId="2" fillId="2" borderId="34" xfId="0" applyNumberFormat="1" applyFont="1" applyFill="1" applyBorder="1"/>
    <xf numFmtId="43" fontId="8" fillId="0" borderId="35" xfId="1" applyFont="1" applyFill="1" applyBorder="1"/>
    <xf numFmtId="43" fontId="8" fillId="0" borderId="0" xfId="1" applyFont="1" applyFill="1" applyBorder="1"/>
    <xf numFmtId="0" fontId="3" fillId="0" borderId="0" xfId="0" applyFont="1" applyAlignment="1">
      <alignment horizontal="center" wrapText="1"/>
    </xf>
    <xf numFmtId="0" fontId="2" fillId="0" borderId="0" xfId="0" applyFont="1"/>
    <xf numFmtId="0" fontId="0" fillId="0" borderId="0" xfId="0"/>
    <xf numFmtId="0" fontId="2" fillId="0" borderId="32" xfId="0" applyFont="1" applyBorder="1"/>
    <xf numFmtId="0" fontId="0" fillId="0" borderId="33" xfId="0" applyBorder="1"/>
    <xf numFmtId="0" fontId="2" fillId="0" borderId="20" xfId="0" applyFont="1" applyBorder="1" applyAlignment="1">
      <alignment wrapText="1"/>
    </xf>
    <xf numFmtId="0" fontId="0" fillId="0" borderId="19" xfId="0" applyBorder="1" applyAlignment="1">
      <alignment wrapText="1"/>
    </xf>
    <xf numFmtId="0" fontId="8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8" fillId="0" borderId="20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2" fillId="0" borderId="20" xfId="0" applyFont="1" applyBorder="1"/>
    <xf numFmtId="0" fontId="2" fillId="0" borderId="19" xfId="0" applyFont="1" applyBorder="1"/>
    <xf numFmtId="0" fontId="2" fillId="0" borderId="19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283C3-F36B-42B2-BEA8-AE47264151EF}">
  <dimension ref="A1:V37"/>
  <sheetViews>
    <sheetView tabSelected="1" workbookViewId="0">
      <selection activeCell="H13" sqref="H13"/>
    </sheetView>
  </sheetViews>
  <sheetFormatPr defaultRowHeight="12.5" x14ac:dyDescent="0.25"/>
  <cols>
    <col min="1" max="1" width="22.6328125" customWidth="1"/>
    <col min="3" max="5" width="9.6328125" customWidth="1"/>
    <col min="7" max="7" width="16.90625" customWidth="1"/>
    <col min="8" max="8" width="9.08984375" bestFit="1" customWidth="1"/>
  </cols>
  <sheetData>
    <row r="1" spans="1:20" ht="15.5" x14ac:dyDescent="0.35">
      <c r="A1" s="3"/>
    </row>
    <row r="2" spans="1:20" ht="14" x14ac:dyDescent="0.3">
      <c r="A2" s="2" t="s">
        <v>57</v>
      </c>
    </row>
    <row r="3" spans="1:20" ht="14" x14ac:dyDescent="0.3">
      <c r="A3" s="2" t="s">
        <v>61</v>
      </c>
    </row>
    <row r="4" spans="1:20" ht="14" x14ac:dyDescent="0.3">
      <c r="A4" s="2" t="s">
        <v>58</v>
      </c>
      <c r="B4" s="2"/>
      <c r="C4" s="2"/>
      <c r="D4" s="2"/>
      <c r="E4" s="2"/>
      <c r="F4" s="2"/>
    </row>
    <row r="5" spans="1:20" ht="14" x14ac:dyDescent="0.3">
      <c r="A5" s="2" t="s">
        <v>65</v>
      </c>
      <c r="B5" s="2"/>
      <c r="C5" s="2"/>
      <c r="D5" s="2"/>
      <c r="E5" s="2"/>
      <c r="F5" s="2"/>
    </row>
    <row r="6" spans="1:20" ht="14" x14ac:dyDescent="0.3">
      <c r="A6" s="2" t="s">
        <v>60</v>
      </c>
      <c r="B6" s="2"/>
      <c r="C6" s="2"/>
      <c r="D6" s="2"/>
      <c r="E6" s="2"/>
      <c r="F6" s="2"/>
    </row>
    <row r="7" spans="1:20" s="2" customFormat="1" ht="14" x14ac:dyDescent="0.3">
      <c r="A7" s="2" t="s">
        <v>62</v>
      </c>
      <c r="G7"/>
      <c r="H7"/>
      <c r="I7"/>
      <c r="J7"/>
      <c r="K7"/>
      <c r="L7"/>
      <c r="M7" s="76"/>
      <c r="N7" s="76"/>
      <c r="O7" s="76"/>
      <c r="P7" s="76"/>
      <c r="Q7" s="76"/>
      <c r="R7" s="76"/>
      <c r="S7" s="76"/>
      <c r="T7" s="76"/>
    </row>
    <row r="8" spans="1:20" s="2" customFormat="1" ht="14" x14ac:dyDescent="0.3">
      <c r="A8" s="2" t="s">
        <v>64</v>
      </c>
      <c r="B8" s="5"/>
      <c r="C8" s="5"/>
      <c r="D8" s="5"/>
      <c r="E8" s="5"/>
      <c r="G8" s="5"/>
      <c r="H8" s="5"/>
      <c r="I8" s="76"/>
      <c r="J8" s="76"/>
      <c r="K8" s="76"/>
      <c r="L8" s="76"/>
      <c r="M8" s="86"/>
      <c r="N8" s="86"/>
      <c r="O8" s="86"/>
      <c r="P8" s="86"/>
      <c r="Q8" s="86" t="s">
        <v>3</v>
      </c>
      <c r="R8" s="86"/>
      <c r="S8" s="86"/>
      <c r="T8" s="86"/>
    </row>
    <row r="9" spans="1:20" ht="14" x14ac:dyDescent="0.3">
      <c r="A9" s="2" t="s">
        <v>66</v>
      </c>
      <c r="B9" s="5"/>
      <c r="C9" s="5"/>
      <c r="D9" s="5"/>
      <c r="E9" s="5"/>
      <c r="F9" s="2"/>
      <c r="G9" s="5"/>
      <c r="H9" s="5"/>
      <c r="I9" s="76"/>
      <c r="J9" s="76"/>
      <c r="K9" s="76"/>
      <c r="L9" s="76"/>
      <c r="M9" s="74"/>
      <c r="N9" s="74"/>
      <c r="O9" s="74"/>
      <c r="P9" s="74"/>
      <c r="Q9" s="74" t="s">
        <v>3</v>
      </c>
      <c r="R9" s="74" t="s">
        <v>3</v>
      </c>
      <c r="S9" s="74" t="s">
        <v>3</v>
      </c>
      <c r="T9" s="74" t="s">
        <v>3</v>
      </c>
    </row>
    <row r="10" spans="1:20" ht="14" x14ac:dyDescent="0.3">
      <c r="A10" s="2" t="s">
        <v>63</v>
      </c>
      <c r="B10" s="5"/>
      <c r="C10" s="5"/>
      <c r="D10" s="5"/>
      <c r="E10" s="5"/>
      <c r="F10" s="2"/>
      <c r="G10" s="5"/>
      <c r="H10" s="5"/>
      <c r="I10" s="86"/>
      <c r="J10" s="86"/>
      <c r="K10" s="86"/>
      <c r="L10" s="86"/>
      <c r="M10" s="26"/>
      <c r="N10" s="26"/>
      <c r="O10" s="26"/>
      <c r="P10" s="26"/>
      <c r="Q10" s="26"/>
      <c r="R10" s="26"/>
      <c r="S10" s="26"/>
      <c r="T10" s="26"/>
    </row>
    <row r="11" spans="1:20" ht="14" x14ac:dyDescent="0.3">
      <c r="A11" s="2" t="s">
        <v>69</v>
      </c>
      <c r="B11" s="2"/>
      <c r="C11" s="2"/>
      <c r="D11" s="2"/>
      <c r="E11" s="2"/>
      <c r="H11" s="2"/>
      <c r="I11" s="74"/>
      <c r="J11" s="74"/>
      <c r="K11" s="74"/>
      <c r="L11" s="74"/>
      <c r="M11" s="26"/>
      <c r="N11" s="26"/>
      <c r="O11" s="26"/>
      <c r="P11" s="26"/>
      <c r="Q11" s="26"/>
      <c r="R11" s="26"/>
      <c r="S11" s="26"/>
      <c r="T11" s="26"/>
    </row>
    <row r="12" spans="1:20" ht="14" x14ac:dyDescent="0.3">
      <c r="A12" s="10"/>
      <c r="B12" s="2"/>
      <c r="C12" s="73"/>
      <c r="D12" s="73"/>
      <c r="E12" s="73"/>
      <c r="G12" s="2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14" x14ac:dyDescent="0.3">
      <c r="A13" s="87" t="s">
        <v>67</v>
      </c>
      <c r="B13" s="88"/>
      <c r="C13" s="88"/>
      <c r="D13" s="32"/>
      <c r="E13" s="32"/>
      <c r="G13" s="2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</row>
    <row r="14" spans="1:20" ht="14" x14ac:dyDescent="0.3">
      <c r="A14" s="11"/>
      <c r="B14" s="2"/>
      <c r="C14" s="28"/>
      <c r="D14" s="28"/>
      <c r="E14" s="28"/>
      <c r="G14" s="1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0" ht="14" x14ac:dyDescent="0.3">
      <c r="A15" s="10"/>
      <c r="B15" s="2"/>
      <c r="C15" s="73"/>
      <c r="D15" s="73"/>
      <c r="E15" s="7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14" x14ac:dyDescent="0.3">
      <c r="A16" s="10"/>
      <c r="B16" s="2"/>
      <c r="C16" s="73"/>
      <c r="D16" s="73"/>
      <c r="E16" s="73"/>
      <c r="J16" s="26"/>
    </row>
    <row r="17" spans="1:22" ht="14" x14ac:dyDescent="0.3">
      <c r="A17" s="10"/>
      <c r="B17" s="2"/>
      <c r="C17" s="73"/>
      <c r="D17" s="73"/>
      <c r="E17" s="73"/>
      <c r="G17" s="26"/>
    </row>
    <row r="18" spans="1:22" ht="14" x14ac:dyDescent="0.3">
      <c r="A18" s="10"/>
      <c r="B18" s="2"/>
      <c r="C18" s="32"/>
      <c r="D18" s="32"/>
      <c r="E18" s="32"/>
      <c r="F18" s="30"/>
    </row>
    <row r="19" spans="1:22" ht="14" x14ac:dyDescent="0.3">
      <c r="A19" s="10"/>
      <c r="B19" s="2"/>
      <c r="C19" s="28"/>
      <c r="D19" s="28"/>
      <c r="E19" s="28"/>
      <c r="H19" s="2"/>
      <c r="I19" s="2"/>
      <c r="J19" s="2"/>
      <c r="K19" s="2"/>
    </row>
    <row r="20" spans="1:22" ht="14" x14ac:dyDescent="0.3">
      <c r="A20" s="10"/>
      <c r="B20" s="2"/>
      <c r="C20" s="32"/>
      <c r="D20" s="32"/>
      <c r="E20" s="32"/>
    </row>
    <row r="21" spans="1:22" ht="14" x14ac:dyDescent="0.3">
      <c r="A21" s="12"/>
      <c r="B21" s="2"/>
      <c r="C21" s="2"/>
      <c r="D21" s="2"/>
      <c r="E21" s="2"/>
    </row>
    <row r="23" spans="1:22" ht="14" x14ac:dyDescent="0.3"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s="1" customFormat="1" ht="13" x14ac:dyDescent="0.3">
      <c r="A24" s="1" t="s">
        <v>3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37" spans="3:3" x14ac:dyDescent="0.25">
      <c r="C37" t="s">
        <v>3</v>
      </c>
    </row>
  </sheetData>
  <mergeCells count="4">
    <mergeCell ref="M8:P8"/>
    <mergeCell ref="Q8:T8"/>
    <mergeCell ref="I10:L10"/>
    <mergeCell ref="A13:C13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E305D-7845-4FB4-83E9-C190417975FD}">
  <dimension ref="A1:V34"/>
  <sheetViews>
    <sheetView workbookViewId="0">
      <selection activeCell="C2" sqref="C2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45095-1218-472A-BFBC-E64FF65D830C}">
  <dimension ref="A1:V33"/>
  <sheetViews>
    <sheetView workbookViewId="0">
      <selection activeCell="D10" sqref="D10"/>
    </sheetView>
  </sheetViews>
  <sheetFormatPr defaultRowHeight="12.5" x14ac:dyDescent="0.25"/>
  <cols>
    <col min="1" max="1" width="22.6328125" customWidth="1"/>
    <col min="3" max="5" width="9.6328125" customWidth="1"/>
    <col min="7" max="7" width="16.9062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7</v>
      </c>
    </row>
    <row r="3" spans="1:20" ht="14.5" thickTop="1" x14ac:dyDescent="0.3">
      <c r="A3" s="2"/>
      <c r="B3" s="2"/>
      <c r="C3" s="2"/>
      <c r="D3" s="2"/>
      <c r="E3" s="2"/>
      <c r="F3" s="2"/>
    </row>
    <row r="4" spans="1:20" ht="14" x14ac:dyDescent="0.3">
      <c r="B4" s="5" t="s">
        <v>23</v>
      </c>
      <c r="C4" s="5">
        <v>2023</v>
      </c>
      <c r="D4" s="5">
        <v>2024</v>
      </c>
      <c r="E4" s="5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0</v>
      </c>
      <c r="B6" s="2"/>
      <c r="C6" s="27"/>
      <c r="D6" s="27"/>
      <c r="E6" s="27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28" x14ac:dyDescent="0.3">
      <c r="A7" s="10" t="s">
        <v>1</v>
      </c>
      <c r="B7" s="2"/>
      <c r="C7" s="27"/>
      <c r="D7" s="27"/>
      <c r="E7" s="27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2</v>
      </c>
      <c r="B8" s="2"/>
      <c r="C8" s="27"/>
      <c r="D8" s="27"/>
      <c r="E8" s="27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10" t="s">
        <v>19</v>
      </c>
      <c r="B9" s="2"/>
      <c r="C9" s="31">
        <f>SUM(C6:C8)</f>
        <v>0</v>
      </c>
      <c r="D9" s="31">
        <f>SUM(D6:D8)</f>
        <v>0</v>
      </c>
      <c r="E9" s="31">
        <f>SUM(E6:E8)</f>
        <v>0</v>
      </c>
      <c r="G9" s="2" t="s">
        <v>2</v>
      </c>
      <c r="H9" s="22"/>
      <c r="I9" s="23"/>
      <c r="J9" s="24"/>
      <c r="K9" s="24"/>
      <c r="L9" s="25"/>
      <c r="M9" s="23"/>
      <c r="N9" s="24"/>
      <c r="O9" s="24"/>
      <c r="P9" s="25"/>
      <c r="Q9" s="23"/>
      <c r="R9" s="24"/>
      <c r="S9" s="24"/>
      <c r="T9" s="24"/>
    </row>
    <row r="10" spans="1:20" ht="28" x14ac:dyDescent="0.3">
      <c r="A10" s="11" t="s">
        <v>18</v>
      </c>
      <c r="B10" s="2"/>
      <c r="C10" s="28"/>
      <c r="D10" s="28"/>
      <c r="E10" s="28"/>
      <c r="G10" s="12" t="s">
        <v>24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4" x14ac:dyDescent="0.3">
      <c r="A11" s="10" t="s">
        <v>4</v>
      </c>
      <c r="B11" s="2"/>
      <c r="C11" s="27"/>
      <c r="D11" s="27"/>
      <c r="E11" s="2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5</v>
      </c>
      <c r="B12" s="2"/>
      <c r="C12" s="27"/>
      <c r="D12" s="27"/>
      <c r="E12" s="27"/>
      <c r="J12" s="26"/>
    </row>
    <row r="13" spans="1:20" ht="14" x14ac:dyDescent="0.3">
      <c r="A13" s="10" t="s">
        <v>6</v>
      </c>
      <c r="B13" s="2"/>
      <c r="C13" s="27"/>
      <c r="D13" s="27"/>
      <c r="E13" s="27"/>
      <c r="G13" s="26"/>
    </row>
    <row r="14" spans="1:20" ht="14" x14ac:dyDescent="0.3">
      <c r="A14" s="10" t="s">
        <v>20</v>
      </c>
      <c r="B14" s="2"/>
      <c r="C14" s="31">
        <f>SUM(C11:C13)</f>
        <v>0</v>
      </c>
      <c r="D14" s="31">
        <f>SUM(D11:D13)</f>
        <v>0</v>
      </c>
      <c r="E14" s="31">
        <f>SUM(E11:E13)</f>
        <v>0</v>
      </c>
      <c r="F14" s="30"/>
    </row>
    <row r="15" spans="1:20" ht="14" x14ac:dyDescent="0.3">
      <c r="A15" s="10"/>
      <c r="B15" s="2"/>
      <c r="C15" s="28"/>
      <c r="D15" s="28"/>
      <c r="E15" s="28"/>
      <c r="H15" s="2"/>
      <c r="I15" s="2"/>
      <c r="J15" s="2"/>
      <c r="K15" s="2"/>
    </row>
    <row r="16" spans="1:20" ht="28" x14ac:dyDescent="0.3">
      <c r="A16" s="10" t="s">
        <v>21</v>
      </c>
      <c r="B16" s="2"/>
      <c r="C16" s="31">
        <f>C9-C14</f>
        <v>0</v>
      </c>
      <c r="D16" s="31">
        <f>D9-D14</f>
        <v>0</v>
      </c>
      <c r="E16" s="31">
        <f>E9-E14</f>
        <v>0</v>
      </c>
    </row>
    <row r="17" spans="1:22" ht="14" x14ac:dyDescent="0.3">
      <c r="A17" s="12" t="s">
        <v>25</v>
      </c>
      <c r="B17" s="2"/>
      <c r="C17" s="2"/>
      <c r="D17" s="2"/>
      <c r="E17" s="2"/>
    </row>
    <row r="19" spans="1:22" ht="14" x14ac:dyDescent="0.3"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s="1" customFormat="1" ht="13" x14ac:dyDescent="0.3">
      <c r="A20" s="1" t="s">
        <v>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33" spans="3:3" x14ac:dyDescent="0.25">
      <c r="C33" t="s">
        <v>3</v>
      </c>
    </row>
  </sheetData>
  <mergeCells count="3">
    <mergeCell ref="I4:L4"/>
    <mergeCell ref="M4:P4"/>
    <mergeCell ref="Q4:T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43E6D-FEBB-4EB3-9F1C-5028603EF281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51DA-0A02-4684-8816-EBC252C9B983}">
  <dimension ref="A1:N9"/>
  <sheetViews>
    <sheetView workbookViewId="0">
      <selection activeCell="B10" sqref="B10"/>
    </sheetView>
  </sheetViews>
  <sheetFormatPr defaultRowHeight="12.5" x14ac:dyDescent="0.25"/>
  <cols>
    <col min="1" max="1" width="13.26953125" customWidth="1"/>
    <col min="2" max="2" width="7.6328125" customWidth="1"/>
    <col min="3" max="3" width="4.6328125" customWidth="1"/>
    <col min="4" max="4" width="4.36328125" customWidth="1"/>
    <col min="5" max="5" width="4.54296875" customWidth="1"/>
    <col min="6" max="6" width="4.453125" customWidth="1"/>
    <col min="7" max="7" width="5.453125" customWidth="1"/>
    <col min="8" max="8" width="4.81640625" customWidth="1"/>
    <col min="9" max="9" width="4.6328125" customWidth="1"/>
    <col min="10" max="10" width="4.54296875" customWidth="1"/>
    <col min="11" max="11" width="4.1796875" customWidth="1"/>
    <col min="12" max="12" width="4.6328125" customWidth="1"/>
    <col min="13" max="13" width="4.1796875" customWidth="1"/>
    <col min="14" max="14" width="4.36328125" customWidth="1"/>
  </cols>
  <sheetData>
    <row r="1" spans="1:14" ht="13" x14ac:dyDescent="0.3">
      <c r="A1" s="1" t="s">
        <v>12</v>
      </c>
      <c r="B1" s="1"/>
    </row>
    <row r="2" spans="1:14" ht="14" x14ac:dyDescent="0.3">
      <c r="A2" s="2" t="s">
        <v>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" x14ac:dyDescent="0.3">
      <c r="A3" s="2"/>
      <c r="B3" s="2">
        <v>2022</v>
      </c>
      <c r="C3" s="87">
        <v>2023</v>
      </c>
      <c r="D3" s="87"/>
      <c r="E3" s="87"/>
      <c r="F3" s="87"/>
      <c r="G3" s="87">
        <v>2024</v>
      </c>
      <c r="H3" s="87"/>
      <c r="I3" s="87"/>
      <c r="J3" s="87"/>
      <c r="K3" s="87">
        <v>2025</v>
      </c>
      <c r="L3" s="87"/>
      <c r="M3" s="87"/>
      <c r="N3" s="87"/>
    </row>
    <row r="4" spans="1:14" ht="14" x14ac:dyDescent="0.3">
      <c r="A4" s="2"/>
      <c r="B4" s="2"/>
      <c r="C4" s="2" t="s">
        <v>8</v>
      </c>
      <c r="D4" s="2" t="s">
        <v>9</v>
      </c>
      <c r="E4" s="2" t="s">
        <v>10</v>
      </c>
      <c r="F4" s="2" t="s">
        <v>11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8</v>
      </c>
      <c r="L4" s="2" t="s">
        <v>9</v>
      </c>
      <c r="M4" s="2" t="s">
        <v>10</v>
      </c>
      <c r="N4" s="2" t="s">
        <v>11</v>
      </c>
    </row>
    <row r="5" spans="1:14" ht="14" x14ac:dyDescent="0.3">
      <c r="A5" s="2" t="s">
        <v>13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" x14ac:dyDescent="0.3">
      <c r="A6" s="2" t="s">
        <v>14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" x14ac:dyDescent="0.3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" x14ac:dyDescent="0.3">
      <c r="A8" s="2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</sheetData>
  <mergeCells count="3">
    <mergeCell ref="C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4A0C1-5BA7-4F7D-BA7D-E62C68183926}">
  <dimension ref="A1:L27"/>
  <sheetViews>
    <sheetView topLeftCell="A3" workbookViewId="0">
      <selection activeCell="A17" sqref="A17:J17"/>
    </sheetView>
  </sheetViews>
  <sheetFormatPr defaultRowHeight="12.5" outlineLevelCol="1" x14ac:dyDescent="0.25"/>
  <cols>
    <col min="1" max="1" width="10.08984375" customWidth="1"/>
    <col min="2" max="2" width="20" customWidth="1"/>
    <col min="3" max="3" width="19.7265625" customWidth="1"/>
    <col min="4" max="4" width="15" hidden="1" customWidth="1" outlineLevel="1"/>
    <col min="5" max="5" width="13.26953125" hidden="1" customWidth="1" outlineLevel="1"/>
    <col min="6" max="6" width="13" customWidth="1" collapsed="1"/>
    <col min="7" max="7" width="13" customWidth="1"/>
  </cols>
  <sheetData>
    <row r="1" spans="1:12" s="3" customFormat="1" ht="15.5" x14ac:dyDescent="0.35">
      <c r="A1" s="3" t="s">
        <v>44</v>
      </c>
    </row>
    <row r="2" spans="1:12" s="51" customFormat="1" ht="16" thickBot="1" x14ac:dyDescent="0.4">
      <c r="A2" s="3" t="s">
        <v>43</v>
      </c>
      <c r="B2" s="3"/>
      <c r="C2" s="3"/>
      <c r="D2" s="3"/>
      <c r="H2" s="48"/>
    </row>
    <row r="3" spans="1:12" s="49" customFormat="1" ht="15" thickTop="1" thickBot="1" x14ac:dyDescent="0.35">
      <c r="A3" s="4" t="s">
        <v>32</v>
      </c>
      <c r="B3" s="52"/>
      <c r="C3" s="53"/>
      <c r="D3" s="54"/>
    </row>
    <row r="4" spans="1:12" s="49" customFormat="1" ht="14.5" thickTop="1" x14ac:dyDescent="0.3">
      <c r="A4" s="55" t="s">
        <v>3</v>
      </c>
      <c r="B4" s="55"/>
      <c r="C4" s="55"/>
      <c r="D4" s="56"/>
      <c r="E4" s="56"/>
      <c r="F4" s="56"/>
      <c r="G4" s="56"/>
      <c r="H4" s="93" t="s">
        <v>48</v>
      </c>
      <c r="I4" s="94"/>
      <c r="J4" s="94"/>
      <c r="K4" s="95"/>
    </row>
    <row r="5" spans="1:12" ht="12.5" customHeight="1" x14ac:dyDescent="0.25">
      <c r="A5" s="98" t="s">
        <v>33</v>
      </c>
      <c r="B5" s="91" t="s">
        <v>7</v>
      </c>
      <c r="C5" s="91" t="s">
        <v>35</v>
      </c>
      <c r="D5" s="91" t="s">
        <v>34</v>
      </c>
      <c r="E5" s="91" t="s">
        <v>45</v>
      </c>
      <c r="F5" s="91" t="s">
        <v>46</v>
      </c>
      <c r="G5" s="91" t="s">
        <v>47</v>
      </c>
      <c r="H5" s="96">
        <v>2023</v>
      </c>
      <c r="I5" s="98">
        <v>2024</v>
      </c>
      <c r="J5" s="98">
        <v>2025</v>
      </c>
      <c r="K5" s="89" t="s">
        <v>36</v>
      </c>
    </row>
    <row r="6" spans="1:12" x14ac:dyDescent="0.25">
      <c r="A6" s="99"/>
      <c r="B6" s="100"/>
      <c r="C6" s="101"/>
      <c r="D6" s="100"/>
      <c r="E6" s="100"/>
      <c r="F6" s="92"/>
      <c r="G6" s="92"/>
      <c r="H6" s="97"/>
      <c r="I6" s="99"/>
      <c r="J6" s="99"/>
      <c r="K6" s="90"/>
    </row>
    <row r="7" spans="1:12" ht="14" x14ac:dyDescent="0.3">
      <c r="A7" s="2" t="s">
        <v>37</v>
      </c>
      <c r="B7" s="2" t="str">
        <f>'Mtrgl NP 1'!A2</f>
        <v>Vul in maatregelnaam</v>
      </c>
      <c r="C7" s="57" t="str">
        <f>'Mtrgl NP 1'!A3</f>
        <v>Vul in deelgebied</v>
      </c>
      <c r="D7" s="2"/>
      <c r="E7" s="2"/>
      <c r="F7" s="77">
        <f>'Mtrgl NP 1'!H14+'Mtrgl NP 1'!I14+'Mtrgl NP 1'!J14+'Mtrgl NP 1'!K14+'Mtrgl NP 1'!L14+'Mtrgl NP 1'!M14+'Mtrgl NP 1'!N14+'Mtrgl NP 1'!O14+'Mtrgl NP 1'!P14+'Mtrgl NP 1'!Q14+'Mtrgl NP 1'!R14+'Mtrgl NP 1'!S14+'Mtrgl NP 1'!T14</f>
        <v>0</v>
      </c>
      <c r="G7" s="80">
        <f>'Mtrgl NP 1'!H15+'Mtrgl NP 1'!I15+'Mtrgl NP 1'!J15+'Mtrgl NP 1'!K15+'Mtrgl NP 1'!L15+'Mtrgl NP 1'!M15+'Mtrgl NP 1'!N15+'Mtrgl NP 1'!O15+'Mtrgl NP 1'!P15+'Mtrgl NP 1'!Q15+'Mtrgl NP 1'!R15+'Mtrgl NP 1'!S15+'Mtrgl NP 1'!T15</f>
        <v>0</v>
      </c>
      <c r="H7" s="67">
        <f>'Mtrgl NP 1'!C17</f>
        <v>0</v>
      </c>
      <c r="I7" s="67">
        <f>'Mtrgl NP 1'!D17</f>
        <v>0</v>
      </c>
      <c r="J7" s="67">
        <f>'Mtrgl NP 1'!E17</f>
        <v>0</v>
      </c>
      <c r="K7" s="68">
        <f>SUM(H7:J7)</f>
        <v>0</v>
      </c>
    </row>
    <row r="8" spans="1:12" ht="14" x14ac:dyDescent="0.3">
      <c r="A8" s="2" t="s">
        <v>38</v>
      </c>
      <c r="B8" s="2" t="str">
        <f>'Mtrgl NP 2'!A2</f>
        <v>Vul in maatregelnaam</v>
      </c>
      <c r="C8" s="58" t="str">
        <f>'Mtrgl NP 2'!A3</f>
        <v>Vul in deelgebied</v>
      </c>
      <c r="D8" s="2"/>
      <c r="E8" s="2"/>
      <c r="F8" s="78">
        <f>'Mtrgl NP 2'!H14+'Mtrgl NP 2'!I14+'Mtrgl NP 2'!J14+'Mtrgl NP 2'!K14+'Mtrgl NP 2'!L14+'Mtrgl NP 2'!M14+'Mtrgl NP 2'!N14+'Mtrgl NP 2'!O14+'Mtrgl NP 2'!P14+'Mtrgl NP 2'!Q14+'Mtrgl NP 2'!R14+'Mtrgl NP 2'!S14+'Mtrgl NP 2'!T14</f>
        <v>0</v>
      </c>
      <c r="G8" s="81">
        <f>'Mtrgl NP 2'!H15+'Mtrgl NP 2'!I15+'Mtrgl NP 2'!J15+'Mtrgl NP 2'!K15+'Mtrgl NP 2'!L15+'Mtrgl NP 2'!M15+'Mtrgl NP 2'!N15+'Mtrgl NP 2'!O15+'Mtrgl NP 2'!P15+'Mtrgl NP 2'!Q15+'Mtrgl NP 2'!R15+'Mtrgl NP 2'!S15+'Mtrgl NP 2'!T15</f>
        <v>0</v>
      </c>
      <c r="H8" s="69">
        <f>'Mtrgl NP 2'!C17</f>
        <v>0</v>
      </c>
      <c r="I8" s="69">
        <f>'Mtrgl NP 2'!D17</f>
        <v>0</v>
      </c>
      <c r="J8" s="85">
        <f>'Mtrgl NP 2'!E17</f>
        <v>0</v>
      </c>
      <c r="K8" s="69">
        <f t="shared" ref="K8:K10" si="0">SUM(H8:J8)</f>
        <v>0</v>
      </c>
    </row>
    <row r="9" spans="1:12" ht="14" x14ac:dyDescent="0.3">
      <c r="A9" s="2" t="s">
        <v>39</v>
      </c>
      <c r="B9" s="2" t="str">
        <f>'Mtrgl NP 3'!A2</f>
        <v>Vul in maatregelnaam</v>
      </c>
      <c r="C9" s="58" t="str">
        <f>'Mtrgl NP 3'!A3</f>
        <v>Vul in deelgebied</v>
      </c>
      <c r="D9" s="2"/>
      <c r="E9" s="2"/>
      <c r="F9" s="78">
        <f>'Mtrgl NP 3'!H14+'Mtrgl NP 3'!I14+'Mtrgl NP 3'!J14+'Mtrgl NP 3'!K14+'Mtrgl NP 3'!L14+'Mtrgl NP 3'!M14+'Mtrgl NP 3'!N14+'Mtrgl NP 3'!O14+'Mtrgl NP 3'!P14+'Mtrgl NP 3'!Q14+'Mtrgl NP 3'!R14+'Mtrgl NP 3'!S14+'Mtrgl NP 3'!T14</f>
        <v>0</v>
      </c>
      <c r="G9" s="81">
        <f>'Mtrgl NP 3'!H15+'Mtrgl NP 3'!I15+'Mtrgl NP 3'!J15+'Mtrgl NP 3'!K15+'Mtrgl NP 3'!L15+'Mtrgl NP 3'!M15+'Mtrgl NP 3'!N15+'Mtrgl NP 3'!O15+'Mtrgl NP 3'!P15+'Mtrgl NP 3'!Q15+'Mtrgl NP 3'!R15+'Mtrgl NP 3'!S15+'Mtrgl NP 3'!T15</f>
        <v>0</v>
      </c>
      <c r="H9" s="69">
        <f>'Mtrgl NP 3'!C17</f>
        <v>0</v>
      </c>
      <c r="I9" s="69">
        <f>'Mtrgl NP 3'!D17</f>
        <v>0</v>
      </c>
      <c r="J9" s="85">
        <f>'Mtrgl NP 3'!E17</f>
        <v>0</v>
      </c>
      <c r="K9" s="69">
        <f t="shared" si="0"/>
        <v>0</v>
      </c>
    </row>
    <row r="10" spans="1:12" ht="14" x14ac:dyDescent="0.3">
      <c r="A10" s="2" t="s">
        <v>41</v>
      </c>
      <c r="B10" s="2" t="str">
        <f>'Mtrgl NP 4'!A2</f>
        <v>Vul in maatregelnaam</v>
      </c>
      <c r="C10" s="59" t="str">
        <f>'Mtrgl NP 4'!A3</f>
        <v>Vul in deelgebied</v>
      </c>
      <c r="D10" s="2"/>
      <c r="E10" s="2"/>
      <c r="F10" s="78">
        <f>'Mtrgl NP 4'!H14+'Mtrgl NP 4'!I14+'Mtrgl NP 4'!J14+'Mtrgl NP 4'!K14+'Mtrgl NP 4'!L14+'Mtrgl NP 4'!M14+'Mtrgl NP 4'!N14+'Mtrgl NP 4'!O14+'Mtrgl NP 4'!P14+'Mtrgl NP 4'!Q14+'Mtrgl NP 4'!R14+'Mtrgl NP 4'!S14+'Mtrgl NP 4'!T14</f>
        <v>0</v>
      </c>
      <c r="G10" s="81">
        <f>'Mtrgl NP 4'!H15+'Mtrgl NP 4'!I15+'Mtrgl NP 4'!J15+'Mtrgl NP 4'!K15+'Mtrgl NP 4'!L15+'Mtrgl NP 4'!M15+'Mtrgl NP 4'!N15+'Mtrgl NP 4'!O15+'Mtrgl NP 4'!P15+'Mtrgl NP 4'!Q15+'Mtrgl NP 4'!R15+'Mtrgl NP 4'!S15+'Mtrgl NP 4'!T15</f>
        <v>0</v>
      </c>
      <c r="H10" s="84">
        <f>'Mtrgl NP 4'!C17</f>
        <v>0</v>
      </c>
      <c r="I10" s="69">
        <f>'Mtrgl NP 4'!D17</f>
        <v>0</v>
      </c>
      <c r="J10" s="85">
        <f>'Mtrgl NP 4'!E17</f>
        <v>0</v>
      </c>
      <c r="K10" s="69">
        <f t="shared" si="0"/>
        <v>0</v>
      </c>
    </row>
    <row r="11" spans="1:12" ht="14" x14ac:dyDescent="0.3">
      <c r="A11" s="62" t="s">
        <v>36</v>
      </c>
      <c r="B11" s="62" t="s">
        <v>40</v>
      </c>
      <c r="C11" s="62"/>
      <c r="D11" s="62"/>
      <c r="E11" s="62"/>
      <c r="F11" s="83">
        <f>SUM(F7:F10)</f>
        <v>0</v>
      </c>
      <c r="G11" s="83">
        <f>SUM(G7:G10)</f>
        <v>0</v>
      </c>
      <c r="H11" s="65">
        <f>SUM(H7:H10)</f>
        <v>0</v>
      </c>
      <c r="I11" s="65">
        <f t="shared" ref="I11:K11" si="1">SUM(I7:I10)</f>
        <v>0</v>
      </c>
      <c r="J11" s="65">
        <f t="shared" si="1"/>
        <v>0</v>
      </c>
      <c r="K11" s="66">
        <f t="shared" si="1"/>
        <v>0</v>
      </c>
      <c r="L11" s="2"/>
    </row>
    <row r="12" spans="1:12" ht="14" x14ac:dyDescent="0.3">
      <c r="A12" s="2" t="s">
        <v>37</v>
      </c>
      <c r="B12" s="2" t="str">
        <f>'Mtrgl PN 1'!A2</f>
        <v>Vul in maatregelnaam</v>
      </c>
      <c r="C12" s="6" t="str">
        <f>'Mtrgl PN 1'!A3</f>
        <v>Vul in deelgebied</v>
      </c>
      <c r="D12" s="2"/>
      <c r="E12" s="2"/>
      <c r="F12" s="77">
        <f>'Mtrgl PN 1'!H14+'Mtrgl PN 1'!I14+'Mtrgl PN 1'!J14+'Mtrgl PN 1'!K14+'Mtrgl PN 1'!L14+'Mtrgl PN 1'!M14+'Mtrgl PN 1'!N14+'Mtrgl PN 1'!O14+'Mtrgl PN 1'!P14+'Mtrgl PN 1'!Q14+'Mtrgl PN 1'!R14+'Mtrgl PN 1'!S14+'Mtrgl PN 1'!T14</f>
        <v>0</v>
      </c>
      <c r="G12" s="80">
        <f>'Mtrgl PN 1'!H15+'Mtrgl PN 1'!I15+'Mtrgl PN 1'!J15+'Mtrgl PN 1'!K15+'Mtrgl PN 1'!L15+'Mtrgl PN 1'!M15+'Mtrgl PN 1'!N15+'Mtrgl PN 1'!O15+'Mtrgl PN 1'!P15+'Mtrgl PN 1'!Q15+'Mtrgl PN 1'!R15+'Mtrgl PN 1'!S15+'Mtrgl PN 1'!T15</f>
        <v>0</v>
      </c>
      <c r="H12" s="84">
        <f>'Mtrgl PN 1'!C17</f>
        <v>0</v>
      </c>
      <c r="I12" s="69">
        <f>'Mtrgl PN 1'!D17</f>
        <v>0</v>
      </c>
      <c r="J12" s="85">
        <f>'Mtrgl PN 1'!E17</f>
        <v>0</v>
      </c>
      <c r="K12" s="70">
        <f t="shared" ref="K12:K15" si="2">SUM(H12:J12)</f>
        <v>0</v>
      </c>
      <c r="L12" s="2"/>
    </row>
    <row r="13" spans="1:12" ht="14" x14ac:dyDescent="0.3">
      <c r="A13" s="2" t="s">
        <v>38</v>
      </c>
      <c r="B13" s="2" t="str">
        <f>'Mtrgl PN 2'!A2</f>
        <v>Vul in maatregelnaam</v>
      </c>
      <c r="C13" s="60" t="str">
        <f>'Mtrgl PN 2'!A3</f>
        <v>Vul in deelgebied</v>
      </c>
      <c r="D13" s="2"/>
      <c r="E13" s="2"/>
      <c r="F13" s="78">
        <f>'Mtrgl PN 2'!H14+'Mtrgl PN 2'!I14+'Mtrgl PN 2'!J14+'Mtrgl PN 2'!K14+'Mtrgl PN 2'!L14+'Mtrgl PN 2'!M14+'Mtrgl PN 2'!N14+'Mtrgl PN 2'!O14+'Mtrgl PN 2'!P14+'Mtrgl PN 2'!Q14+'Mtrgl PN 2'!R14+'Mtrgl PN 2'!S14+'Mtrgl PN 2'!T14</f>
        <v>0</v>
      </c>
      <c r="G13" s="81">
        <f>'Mtrgl PN 2'!H15+'Mtrgl PN 2'!I15+'Mtrgl PN 2'!J15+'Mtrgl PN 2'!K15+'Mtrgl PN 2'!L15+'Mtrgl PN 2'!M15+'Mtrgl PN 2'!N15+'Mtrgl PN 2'!O15+'Mtrgl PN 2'!P15+'Mtrgl PN 2'!Q15+'Mtrgl PN 2'!R15+'Mtrgl PN 2'!S15+'Mtrgl PN 2'!T15</f>
        <v>0</v>
      </c>
      <c r="H13" s="84">
        <f>'Mtrgl PN 2'!C17</f>
        <v>0</v>
      </c>
      <c r="I13" s="69">
        <f>'Mtrgl PN 2'!D17</f>
        <v>0</v>
      </c>
      <c r="J13" s="85">
        <f>'Mtrgl PN 2'!E17</f>
        <v>0</v>
      </c>
      <c r="K13" s="70">
        <f t="shared" si="2"/>
        <v>0</v>
      </c>
      <c r="L13" s="2"/>
    </row>
    <row r="14" spans="1:12" ht="14" x14ac:dyDescent="0.3">
      <c r="A14" s="2" t="s">
        <v>39</v>
      </c>
      <c r="B14" s="2" t="str">
        <f>'Mtrgl PN 3'!A2</f>
        <v>Vul in maatregelnaam</v>
      </c>
      <c r="C14" s="60" t="str">
        <f>'Mtrgl PN 3'!A3</f>
        <v>Vul in deelgebied</v>
      </c>
      <c r="D14" s="2"/>
      <c r="E14" s="2"/>
      <c r="F14" s="78">
        <f>'Mtrgl PN 3'!H14+'Mtrgl PN 3'!I14+'Mtrgl PN 3'!J14+'Mtrgl PN 3'!K14+'Mtrgl PN 3'!L14+'Mtrgl PN 3'!M14+'Mtrgl PN 3'!N14+'Mtrgl PN 3'!O14+'Mtrgl PN 3'!P14+'Mtrgl PN 3'!Q14+'Mtrgl PN 3'!R14+'Mtrgl PN 3'!S14+'Mtrgl PN 3'!T14</f>
        <v>0</v>
      </c>
      <c r="G14" s="81">
        <f>'Mtrgl PN 3'!H15+'Mtrgl PN 3'!I15+'Mtrgl PN 3'!J15+'Mtrgl PN 3'!K15+'Mtrgl PN 3'!L15+'Mtrgl PN 3'!M15+'Mtrgl PN 3'!N15+'Mtrgl PN 3'!O15+'Mtrgl PN 3'!P15+'Mtrgl PN 3'!Q15+'Mtrgl PN 3'!R15+'Mtrgl PN 3'!S15+'Mtrgl PN 3'!T15</f>
        <v>0</v>
      </c>
      <c r="H14" s="84">
        <f>'Mtrgl PN 3'!C17</f>
        <v>0</v>
      </c>
      <c r="I14" s="69">
        <f>'Mtrgl PN 3'!D17</f>
        <v>0</v>
      </c>
      <c r="J14" s="85">
        <f>'Mtrgl PN 3'!E17</f>
        <v>0</v>
      </c>
      <c r="K14" s="70">
        <f t="shared" si="2"/>
        <v>0</v>
      </c>
      <c r="L14" s="2"/>
    </row>
    <row r="15" spans="1:12" ht="14" x14ac:dyDescent="0.3">
      <c r="A15" s="2" t="s">
        <v>41</v>
      </c>
      <c r="B15" s="2" t="str">
        <f>'Mtrgl PN 4'!A2</f>
        <v>Vul in maatregelnaam</v>
      </c>
      <c r="C15" s="61" t="str">
        <f>'Mtrgl PN 4'!A3</f>
        <v>Vul in deelgebied</v>
      </c>
      <c r="D15" s="2"/>
      <c r="E15" s="2"/>
      <c r="F15" s="79">
        <f>'Mtrgl PN 4'!H14+'Mtrgl PN 4'!I14+'Mtrgl PN 4'!J14+'Mtrgl PN 4'!K14+'Mtrgl PN 4'!L14+'Mtrgl PN 4'!M14+'Mtrgl PN 4'!N14+'Mtrgl PN 4'!O14+'Mtrgl PN 4'!P14+'Mtrgl PN 4'!Q14+'Mtrgl PN 4'!R14+'Mtrgl PN 4'!S14+'Mtrgl PN 4'!T14</f>
        <v>0</v>
      </c>
      <c r="G15" s="82">
        <f>'Mtrgl PN 4'!H15+'Mtrgl PN 4'!I15+'Mtrgl PN 4'!J15+'Mtrgl PN 4'!K15+'Mtrgl PN 4'!L15+'Mtrgl PN 4'!M15+'Mtrgl PN 4'!N15+'Mtrgl PN 4'!O15+'Mtrgl PN 4'!P15+'Mtrgl PN 4'!Q15+'Mtrgl PN 4'!R15+'Mtrgl PN 4'!S15+'Mtrgl PN 4'!T15</f>
        <v>0</v>
      </c>
      <c r="H15" s="84">
        <f>'Mtrgl PN 4'!C17</f>
        <v>0</v>
      </c>
      <c r="I15" s="69">
        <f>'Mtrgl PN 4'!D17</f>
        <v>0</v>
      </c>
      <c r="J15" s="85">
        <f>'Mtrgl PN 4'!E17</f>
        <v>0</v>
      </c>
      <c r="K15" s="70">
        <f t="shared" si="2"/>
        <v>0</v>
      </c>
      <c r="L15" s="2"/>
    </row>
    <row r="16" spans="1:12" ht="14" x14ac:dyDescent="0.3">
      <c r="A16" s="62" t="s">
        <v>36</v>
      </c>
      <c r="B16" s="62" t="s">
        <v>42</v>
      </c>
      <c r="C16" s="62"/>
      <c r="D16" s="62"/>
      <c r="E16" s="62"/>
      <c r="F16" s="63">
        <f>SUM(F12:F15)</f>
        <v>0</v>
      </c>
      <c r="G16" s="63">
        <f>SUM(G12:G15)</f>
        <v>0</v>
      </c>
      <c r="H16" s="65">
        <f>SUM(H12:H15)</f>
        <v>0</v>
      </c>
      <c r="I16" s="65">
        <f t="shared" ref="I16" si="3">SUM(I12:I15)</f>
        <v>0</v>
      </c>
      <c r="J16" s="65">
        <f t="shared" ref="J16" si="4">SUM(J12:J15)</f>
        <v>0</v>
      </c>
      <c r="K16" s="66">
        <f t="shared" ref="K16" si="5">SUM(K12:K15)</f>
        <v>0</v>
      </c>
      <c r="L16" s="2"/>
    </row>
    <row r="17" spans="1:11" ht="14" x14ac:dyDescent="0.3">
      <c r="A17" s="2" t="s">
        <v>68</v>
      </c>
      <c r="B17" s="2"/>
      <c r="C17" s="2"/>
      <c r="D17" s="2"/>
      <c r="E17" s="2"/>
      <c r="F17" s="2"/>
      <c r="G17" s="2"/>
      <c r="H17" s="50"/>
      <c r="I17" s="2"/>
      <c r="J17" s="65">
        <v>0</v>
      </c>
      <c r="K17" s="2"/>
    </row>
    <row r="18" spans="1:11" ht="15.5" x14ac:dyDescent="0.35">
      <c r="A18" s="64" t="s">
        <v>55</v>
      </c>
      <c r="B18" s="62"/>
      <c r="C18" s="62"/>
      <c r="D18" s="62"/>
      <c r="E18" s="62"/>
      <c r="F18" s="62"/>
      <c r="G18" s="62"/>
      <c r="H18" s="65">
        <f>H11+H16</f>
        <v>0</v>
      </c>
      <c r="I18" s="65">
        <f t="shared" ref="I18:K18" si="6">I11+I16</f>
        <v>0</v>
      </c>
      <c r="J18" s="65">
        <f>J11+J16+J17</f>
        <v>0</v>
      </c>
      <c r="K18" s="66">
        <f t="shared" si="6"/>
        <v>0</v>
      </c>
    </row>
    <row r="19" spans="1:11" ht="14" x14ac:dyDescent="0.3">
      <c r="A19" s="2"/>
      <c r="B19" s="2"/>
      <c r="C19" s="2"/>
      <c r="D19" s="2"/>
      <c r="E19" s="2"/>
      <c r="F19" s="2"/>
      <c r="G19" s="2"/>
      <c r="H19" s="50"/>
      <c r="I19" s="2"/>
      <c r="J19" s="2"/>
      <c r="K19" s="2"/>
    </row>
    <row r="20" spans="1:11" ht="14" x14ac:dyDescent="0.3">
      <c r="A20" s="2" t="s">
        <v>3</v>
      </c>
      <c r="B20" s="2" t="s">
        <v>3</v>
      </c>
      <c r="C20" s="2"/>
      <c r="D20" s="2"/>
      <c r="E20" s="2"/>
      <c r="F20" s="2"/>
      <c r="G20" s="2"/>
      <c r="H20" s="50"/>
      <c r="I20" s="2"/>
      <c r="J20" s="2"/>
      <c r="K20" s="2" t="s">
        <v>3</v>
      </c>
    </row>
    <row r="21" spans="1:11" ht="14" x14ac:dyDescent="0.3">
      <c r="A21" s="2"/>
      <c r="B21" s="2"/>
      <c r="C21" s="2"/>
      <c r="D21" s="2"/>
      <c r="E21" s="2"/>
      <c r="F21" s="2"/>
      <c r="G21" s="2"/>
      <c r="H21" s="50"/>
      <c r="I21" s="2"/>
      <c r="J21" s="2"/>
      <c r="K21" s="2"/>
    </row>
    <row r="22" spans="1:11" ht="14" x14ac:dyDescent="0.3">
      <c r="A22" s="2" t="s">
        <v>3</v>
      </c>
      <c r="B22" s="2" t="s">
        <v>3</v>
      </c>
      <c r="C22" s="2"/>
      <c r="D22" s="2"/>
      <c r="E22" s="2"/>
      <c r="F22" s="2"/>
      <c r="G22" s="2"/>
      <c r="H22" s="50"/>
      <c r="I22" s="2"/>
      <c r="J22" s="2"/>
      <c r="K22" s="5" t="s">
        <v>3</v>
      </c>
    </row>
    <row r="23" spans="1:11" ht="14" x14ac:dyDescent="0.3">
      <c r="A23" s="2"/>
      <c r="B23" s="2"/>
      <c r="C23" s="2"/>
      <c r="D23" s="2"/>
      <c r="E23" s="2"/>
      <c r="F23" s="2"/>
      <c r="G23" s="2"/>
      <c r="H23" s="50"/>
      <c r="I23" s="2"/>
      <c r="J23" s="2"/>
      <c r="K23" s="2"/>
    </row>
    <row r="24" spans="1:11" ht="14" x14ac:dyDescent="0.3">
      <c r="A24" s="2"/>
      <c r="B24" s="2"/>
      <c r="C24" s="2"/>
      <c r="D24" s="2"/>
      <c r="E24" s="2"/>
      <c r="F24" s="2"/>
      <c r="G24" s="2"/>
      <c r="H24" s="50"/>
      <c r="I24" s="2"/>
      <c r="J24" s="2"/>
      <c r="K24" s="2"/>
    </row>
    <row r="25" spans="1:11" ht="14" x14ac:dyDescent="0.3">
      <c r="A25" s="2"/>
      <c r="B25" s="2"/>
      <c r="C25" s="2"/>
      <c r="D25" s="2"/>
      <c r="E25" s="2"/>
      <c r="F25" s="2"/>
      <c r="G25" s="2"/>
      <c r="H25" s="50"/>
      <c r="I25" s="2"/>
      <c r="J25" s="2"/>
      <c r="K25" s="2"/>
    </row>
    <row r="26" spans="1:11" ht="14" x14ac:dyDescent="0.3">
      <c r="A26" s="2"/>
      <c r="B26" s="2" t="s">
        <v>3</v>
      </c>
      <c r="C26" s="2"/>
      <c r="D26" s="2"/>
      <c r="E26" s="2"/>
      <c r="F26" s="2"/>
      <c r="G26" s="2"/>
      <c r="H26" s="50"/>
      <c r="I26" s="2"/>
      <c r="J26" s="2"/>
      <c r="K26" s="2"/>
    </row>
    <row r="27" spans="1:11" ht="14" x14ac:dyDescent="0.3">
      <c r="A27" s="2"/>
      <c r="B27" s="2" t="s">
        <v>3</v>
      </c>
      <c r="C27" s="2"/>
      <c r="D27" s="2"/>
      <c r="E27" s="2"/>
      <c r="F27" s="2"/>
      <c r="G27" s="2"/>
      <c r="H27" s="50"/>
      <c r="I27" s="2"/>
      <c r="J27" s="2"/>
      <c r="K27" s="2"/>
    </row>
  </sheetData>
  <mergeCells count="12">
    <mergeCell ref="A5:A6"/>
    <mergeCell ref="B5:B6"/>
    <mergeCell ref="D5:D6"/>
    <mergeCell ref="E5:E6"/>
    <mergeCell ref="C5:C6"/>
    <mergeCell ref="K5:K6"/>
    <mergeCell ref="G5:G6"/>
    <mergeCell ref="H4:K4"/>
    <mergeCell ref="F5:F6"/>
    <mergeCell ref="H5:H6"/>
    <mergeCell ref="I5:I6"/>
    <mergeCell ref="J5:J6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10E9-2AEA-448F-BAE7-D29267C091A6}">
  <dimension ref="A1:V34"/>
  <sheetViews>
    <sheetView topLeftCell="A8"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  <c r="B2" s="71"/>
    </row>
    <row r="3" spans="1:20" ht="15" thickTop="1" thickBot="1" x14ac:dyDescent="0.35">
      <c r="A3" s="4" t="s">
        <v>56</v>
      </c>
      <c r="B3" s="7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51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49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52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53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54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19" spans="1:22" x14ac:dyDescent="0.25">
      <c r="A19" s="12" t="s">
        <v>50</v>
      </c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ht="14" x14ac:dyDescent="0.3">
      <c r="A22" s="10"/>
    </row>
    <row r="23" spans="1:22" ht="14" x14ac:dyDescent="0.3">
      <c r="A23" s="2"/>
    </row>
    <row r="24" spans="1:22" ht="14" x14ac:dyDescent="0.3">
      <c r="A24" s="32"/>
    </row>
    <row r="25" spans="1:22" ht="14" x14ac:dyDescent="0.3">
      <c r="A25" s="32"/>
    </row>
    <row r="26" spans="1:22" ht="14" x14ac:dyDescent="0.3">
      <c r="A26" s="32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A0E9F-722D-4DB3-91ED-584AD0BC241B}">
  <dimension ref="A1:V34"/>
  <sheetViews>
    <sheetView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9FE7-2FA9-4F64-92D8-9BF714DE48E8}">
  <dimension ref="A1:V34"/>
  <sheetViews>
    <sheetView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45BB-1D92-4D6F-9297-5A1FFDEF661A}">
  <dimension ref="A1:V34"/>
  <sheetViews>
    <sheetView workbookViewId="0">
      <selection activeCell="A2" sqref="A2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BE2D-36EB-47DE-9F55-2679E50A97D2}">
  <dimension ref="A1:V34"/>
  <sheetViews>
    <sheetView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0C560-1E34-4893-80BD-3F64CC2F8159}">
  <dimension ref="A1:V34"/>
  <sheetViews>
    <sheetView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F33C-13E2-43FD-93A4-DD036F1D6D3F}">
  <dimension ref="A1:V34"/>
  <sheetViews>
    <sheetView workbookViewId="0">
      <selection activeCell="A2" sqref="A2:A3"/>
    </sheetView>
  </sheetViews>
  <sheetFormatPr defaultRowHeight="12.5" x14ac:dyDescent="0.25"/>
  <cols>
    <col min="1" max="1" width="22.6328125" customWidth="1"/>
    <col min="3" max="5" width="9.6328125" customWidth="1"/>
    <col min="7" max="7" width="18.1796875" customWidth="1"/>
    <col min="8" max="8" width="9.08984375" bestFit="1" customWidth="1"/>
  </cols>
  <sheetData>
    <row r="1" spans="1:20" ht="16" thickBot="1" x14ac:dyDescent="0.4">
      <c r="A1" s="3" t="s">
        <v>27</v>
      </c>
    </row>
    <row r="2" spans="1:20" ht="15" thickTop="1" thickBot="1" x14ac:dyDescent="0.35">
      <c r="A2" s="4" t="s">
        <v>59</v>
      </c>
    </row>
    <row r="3" spans="1:20" ht="15" thickTop="1" thickBot="1" x14ac:dyDescent="0.35">
      <c r="A3" s="4" t="s">
        <v>56</v>
      </c>
      <c r="B3" s="2"/>
      <c r="C3" s="2"/>
      <c r="D3" s="2"/>
      <c r="E3" s="2"/>
      <c r="F3" s="2"/>
    </row>
    <row r="4" spans="1:20" ht="14.5" thickTop="1" x14ac:dyDescent="0.3">
      <c r="B4" s="5" t="s">
        <v>23</v>
      </c>
      <c r="C4" s="29">
        <v>2023</v>
      </c>
      <c r="D4" s="29">
        <v>2024</v>
      </c>
      <c r="E4" s="29">
        <v>2025</v>
      </c>
      <c r="G4" s="1" t="s">
        <v>22</v>
      </c>
      <c r="H4" s="29">
        <v>2022</v>
      </c>
      <c r="I4" s="102">
        <v>2023</v>
      </c>
      <c r="J4" s="102"/>
      <c r="K4" s="102"/>
      <c r="L4" s="103"/>
      <c r="M4" s="104">
        <v>2024</v>
      </c>
      <c r="N4" s="102"/>
      <c r="O4" s="102"/>
      <c r="P4" s="103"/>
      <c r="Q4" s="104">
        <v>2025</v>
      </c>
      <c r="R4" s="102"/>
      <c r="S4" s="102"/>
      <c r="T4" s="103"/>
    </row>
    <row r="5" spans="1:20" ht="14" x14ac:dyDescent="0.3">
      <c r="A5" s="5" t="s">
        <v>17</v>
      </c>
      <c r="B5" s="5"/>
      <c r="C5" s="2"/>
      <c r="D5" s="2"/>
      <c r="E5" s="2"/>
      <c r="H5" s="6" t="s">
        <v>26</v>
      </c>
      <c r="I5" s="7" t="s">
        <v>8</v>
      </c>
      <c r="J5" s="8" t="s">
        <v>9</v>
      </c>
      <c r="K5" s="8" t="s">
        <v>10</v>
      </c>
      <c r="L5" s="8" t="s">
        <v>11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8</v>
      </c>
      <c r="R5" s="9" t="s">
        <v>9</v>
      </c>
      <c r="S5" s="9" t="s">
        <v>10</v>
      </c>
      <c r="T5" s="9" t="s">
        <v>11</v>
      </c>
    </row>
    <row r="6" spans="1:20" ht="14" x14ac:dyDescent="0.3">
      <c r="A6" s="10" t="s">
        <v>13</v>
      </c>
      <c r="B6" s="2"/>
      <c r="C6" s="33"/>
      <c r="D6" s="33"/>
      <c r="E6" s="33"/>
      <c r="G6" s="2" t="s">
        <v>13</v>
      </c>
      <c r="H6" s="14"/>
      <c r="I6" s="15"/>
      <c r="J6" s="16"/>
      <c r="K6" s="16"/>
      <c r="L6" s="17"/>
      <c r="M6" s="15"/>
      <c r="N6" s="16"/>
      <c r="O6" s="16"/>
      <c r="P6" s="18"/>
      <c r="Q6" s="15"/>
      <c r="R6" s="16"/>
      <c r="S6" s="16"/>
      <c r="T6" s="16"/>
    </row>
    <row r="7" spans="1:20" ht="14" x14ac:dyDescent="0.3">
      <c r="A7" s="10" t="s">
        <v>14</v>
      </c>
      <c r="B7" s="2"/>
      <c r="C7" s="33"/>
      <c r="D7" s="33">
        <v>0</v>
      </c>
      <c r="E7" s="33"/>
      <c r="G7" s="2" t="s">
        <v>14</v>
      </c>
      <c r="H7" s="14"/>
      <c r="I7" s="15"/>
      <c r="J7" s="16"/>
      <c r="K7" s="16"/>
      <c r="L7" s="17"/>
      <c r="M7" s="15"/>
      <c r="N7" s="16"/>
      <c r="O7" s="16"/>
      <c r="P7" s="17"/>
      <c r="Q7" s="15"/>
      <c r="R7" s="16"/>
      <c r="S7" s="16"/>
      <c r="T7" s="16"/>
    </row>
    <row r="8" spans="1:20" ht="14" x14ac:dyDescent="0.3">
      <c r="A8" s="10" t="s">
        <v>16</v>
      </c>
      <c r="B8" s="2"/>
      <c r="C8" s="33"/>
      <c r="D8" s="33"/>
      <c r="E8" s="33"/>
      <c r="G8" s="2" t="s">
        <v>16</v>
      </c>
      <c r="H8" s="19"/>
      <c r="I8" s="20"/>
      <c r="J8" s="13"/>
      <c r="K8" s="13"/>
      <c r="L8" s="21"/>
      <c r="M8" s="20"/>
      <c r="N8" s="13"/>
      <c r="O8" s="13"/>
      <c r="P8" s="21"/>
      <c r="Q8" s="20"/>
      <c r="R8" s="13"/>
      <c r="S8" s="13"/>
      <c r="T8" s="13"/>
    </row>
    <row r="9" spans="1:20" ht="14" x14ac:dyDescent="0.3">
      <c r="A9" s="2" t="s">
        <v>2</v>
      </c>
      <c r="B9" s="2"/>
      <c r="C9" s="33"/>
      <c r="D9" s="33"/>
      <c r="E9" s="33"/>
      <c r="G9" s="2" t="s">
        <v>2</v>
      </c>
      <c r="H9" s="39"/>
      <c r="I9" s="40"/>
      <c r="J9" s="41"/>
      <c r="K9" s="41"/>
      <c r="L9" s="42"/>
      <c r="M9" s="40"/>
      <c r="N9" s="41"/>
      <c r="O9" s="41"/>
      <c r="P9" s="42"/>
      <c r="Q9" s="40"/>
      <c r="R9" s="41"/>
      <c r="S9" s="41"/>
      <c r="T9" s="41"/>
    </row>
    <row r="10" spans="1:20" ht="14" x14ac:dyDescent="0.3">
      <c r="A10" s="10" t="s">
        <v>19</v>
      </c>
      <c r="B10" s="2"/>
      <c r="C10" s="31">
        <f>SUM(C6:C8)</f>
        <v>0</v>
      </c>
      <c r="D10" s="31">
        <f>SUM(D6:D8)</f>
        <v>0</v>
      </c>
      <c r="E10" s="31">
        <f>SUM(E6:E9)</f>
        <v>0</v>
      </c>
      <c r="G10" s="43"/>
      <c r="H10" s="44"/>
      <c r="I10" s="45"/>
      <c r="J10" s="46"/>
      <c r="K10" s="46"/>
      <c r="L10" s="47"/>
      <c r="M10" s="45"/>
      <c r="N10" s="46"/>
      <c r="O10" s="46"/>
      <c r="P10" s="47"/>
      <c r="Q10" s="45"/>
      <c r="R10" s="46"/>
      <c r="S10" s="46"/>
      <c r="T10" s="46"/>
    </row>
    <row r="11" spans="1:20" ht="28" x14ac:dyDescent="0.3">
      <c r="A11" s="11" t="s">
        <v>18</v>
      </c>
      <c r="B11" s="2"/>
      <c r="C11" s="28"/>
      <c r="D11" s="28"/>
      <c r="E11" s="28"/>
      <c r="G11" s="12" t="s">
        <v>24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ht="14" x14ac:dyDescent="0.3">
      <c r="A12" s="10" t="s">
        <v>4</v>
      </c>
      <c r="B12" s="2"/>
      <c r="C12" s="33"/>
      <c r="D12" s="33"/>
      <c r="E12" s="33"/>
      <c r="G12" s="1" t="s">
        <v>30</v>
      </c>
      <c r="H12" s="29">
        <v>2022</v>
      </c>
      <c r="I12" s="102">
        <v>2023</v>
      </c>
      <c r="J12" s="102"/>
      <c r="K12" s="102"/>
      <c r="L12" s="103"/>
      <c r="M12" s="104">
        <v>2024</v>
      </c>
      <c r="N12" s="102"/>
      <c r="O12" s="102"/>
      <c r="P12" s="103"/>
      <c r="Q12" s="104">
        <v>2025</v>
      </c>
      <c r="R12" s="102"/>
      <c r="S12" s="102"/>
      <c r="T12" s="103"/>
    </row>
    <row r="13" spans="1:20" ht="14" x14ac:dyDescent="0.3">
      <c r="A13" s="10" t="s">
        <v>5</v>
      </c>
      <c r="B13" s="2"/>
      <c r="C13" s="33"/>
      <c r="D13" s="33"/>
      <c r="E13" s="33"/>
      <c r="H13" s="6" t="s">
        <v>26</v>
      </c>
      <c r="I13" s="7" t="s">
        <v>8</v>
      </c>
      <c r="J13" s="8" t="s">
        <v>9</v>
      </c>
      <c r="K13" s="8" t="s">
        <v>10</v>
      </c>
      <c r="L13" s="8" t="s">
        <v>11</v>
      </c>
      <c r="M13" s="9" t="s">
        <v>8</v>
      </c>
      <c r="N13" s="9" t="s">
        <v>9</v>
      </c>
      <c r="O13" s="9" t="s">
        <v>10</v>
      </c>
      <c r="P13" s="9" t="s">
        <v>11</v>
      </c>
      <c r="Q13" s="9" t="s">
        <v>8</v>
      </c>
      <c r="R13" s="9" t="s">
        <v>9</v>
      </c>
      <c r="S13" s="9" t="s">
        <v>10</v>
      </c>
      <c r="T13" s="9" t="s">
        <v>11</v>
      </c>
    </row>
    <row r="14" spans="1:20" ht="14" x14ac:dyDescent="0.3">
      <c r="A14" s="10" t="s">
        <v>6</v>
      </c>
      <c r="B14" s="2"/>
      <c r="C14" s="33"/>
      <c r="D14" s="33"/>
      <c r="E14" s="33"/>
      <c r="G14" s="2" t="s">
        <v>28</v>
      </c>
      <c r="H14" s="34"/>
      <c r="I14" s="35">
        <v>0</v>
      </c>
      <c r="J14" s="36"/>
      <c r="K14" s="36"/>
      <c r="L14" s="37"/>
      <c r="M14" s="35"/>
      <c r="N14" s="36"/>
      <c r="O14" s="36"/>
      <c r="P14" s="38"/>
      <c r="Q14" s="35"/>
      <c r="R14" s="36"/>
      <c r="S14" s="36"/>
      <c r="T14" s="36"/>
    </row>
    <row r="15" spans="1:20" ht="14" x14ac:dyDescent="0.3">
      <c r="A15" s="10" t="s">
        <v>20</v>
      </c>
      <c r="B15" s="2"/>
      <c r="C15" s="31">
        <f>SUM(C12:C14)</f>
        <v>0</v>
      </c>
      <c r="D15" s="31">
        <f>SUM(D12:D14)</f>
        <v>0</v>
      </c>
      <c r="E15" s="31">
        <f>SUM(E12:E14)</f>
        <v>0</v>
      </c>
      <c r="F15" s="30"/>
      <c r="G15" s="26" t="s">
        <v>29</v>
      </c>
      <c r="H15" s="34"/>
      <c r="I15" s="35"/>
      <c r="J15" s="36"/>
      <c r="K15" s="36"/>
      <c r="L15" s="37"/>
      <c r="M15" s="35"/>
      <c r="N15" s="36"/>
      <c r="O15" s="36"/>
      <c r="P15" s="37"/>
      <c r="Q15" s="35"/>
      <c r="R15" s="36"/>
      <c r="S15" s="36"/>
      <c r="T15" s="36"/>
    </row>
    <row r="16" spans="1:20" ht="14" x14ac:dyDescent="0.3">
      <c r="A16" s="10"/>
      <c r="B16" s="2"/>
      <c r="C16" s="28"/>
      <c r="D16" s="28"/>
      <c r="E16" s="28"/>
      <c r="G16" s="12" t="s">
        <v>31</v>
      </c>
      <c r="H16" s="2"/>
      <c r="I16" s="2"/>
      <c r="J16" s="2"/>
      <c r="K16" s="2"/>
    </row>
    <row r="17" spans="1:22" ht="28" x14ac:dyDescent="0.3">
      <c r="A17" s="10" t="s">
        <v>21</v>
      </c>
      <c r="B17" s="2"/>
      <c r="C17" s="31">
        <f>C10-C15</f>
        <v>0</v>
      </c>
      <c r="D17" s="31">
        <f>D10-D15</f>
        <v>0</v>
      </c>
      <c r="E17" s="31">
        <f>E10-E15</f>
        <v>0</v>
      </c>
    </row>
    <row r="18" spans="1:22" ht="14" x14ac:dyDescent="0.3">
      <c r="A18" s="12" t="s">
        <v>25</v>
      </c>
      <c r="B18" s="2"/>
      <c r="C18" s="2"/>
      <c r="D18" s="2"/>
      <c r="E18" s="2"/>
    </row>
    <row r="20" spans="1:22" ht="14" x14ac:dyDescent="0.3"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s="1" customFormat="1" ht="13" x14ac:dyDescent="0.3">
      <c r="A21" s="1" t="s">
        <v>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34" spans="3:3" x14ac:dyDescent="0.25">
      <c r="C34" t="s">
        <v>3</v>
      </c>
    </row>
  </sheetData>
  <mergeCells count="6">
    <mergeCell ref="I4:L4"/>
    <mergeCell ref="M4:P4"/>
    <mergeCell ref="Q4:T4"/>
    <mergeCell ref="I12:L12"/>
    <mergeCell ref="M12:P12"/>
    <mergeCell ref="Q12:T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Leeswijzer</vt:lpstr>
      <vt:lpstr>PBM totaal</vt:lpstr>
      <vt:lpstr>Mtrgl NP 1</vt:lpstr>
      <vt:lpstr>Mtrgl NP 2</vt:lpstr>
      <vt:lpstr>Mtrgl NP 3</vt:lpstr>
      <vt:lpstr>Mtrgl NP 4</vt:lpstr>
      <vt:lpstr>Mtrgl PN 1</vt:lpstr>
      <vt:lpstr>Mtrgl PN 2</vt:lpstr>
      <vt:lpstr>Mtrgl PN 3</vt:lpstr>
      <vt:lpstr>Mtrgl PN 4</vt:lpstr>
      <vt:lpstr>Blad12</vt:lpstr>
      <vt:lpstr>Blad13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Marjolein Mol</dc:creator>
  <cp:lastModifiedBy>Marjolein Mol</cp:lastModifiedBy>
  <cp:lastPrinted>2022-12-08T13:21:38Z</cp:lastPrinted>
  <dcterms:created xsi:type="dcterms:W3CDTF">2022-10-13T12:17:23Z</dcterms:created>
  <dcterms:modified xsi:type="dcterms:W3CDTF">2023-02-10T10:51:57Z</dcterms:modified>
</cp:coreProperties>
</file>