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d1" sheetId="1" state="visible" r:id="rId2"/>
    <sheet name="Blad2" sheetId="2" state="visible" r:id="rId3"/>
    <sheet name="Blad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<sst xmlns="http://schemas.openxmlformats.org/spreadsheetml/2006/main" count="16" uniqueCount="15">
  <si>
    <t xml:space="preserve">aantal</t>
  </si>
  <si>
    <t xml:space="preserve">prijs/eenheid</t>
  </si>
  <si>
    <t xml:space="preserve">kosten</t>
  </si>
  <si>
    <t xml:space="preserve">Voorbereidingsfase</t>
  </si>
  <si>
    <t xml:space="preserve">Inhuur projectleiding extern(uren)</t>
  </si>
  <si>
    <t xml:space="preserve">Communicatie en informatievoorziening</t>
  </si>
  <si>
    <t xml:space="preserve">Overleg dakeigenaren door coöperatie(uren)</t>
  </si>
  <si>
    <t xml:space="preserve">subtotaal</t>
  </si>
  <si>
    <t xml:space="preserve">Realisatiefase</t>
  </si>
  <si>
    <t xml:space="preserve">Projectleiding tijdens bouw (uren)</t>
  </si>
  <si>
    <t xml:space="preserve">Inrichting organisatiestructuur(uren)</t>
  </si>
  <si>
    <t xml:space="preserve">Inrichten ledenadministratie(uren)</t>
  </si>
  <si>
    <t xml:space="preserve">Softwarepakket ledenadministratie(bijv econobis)</t>
  </si>
  <si>
    <t xml:space="preserve">totale kosten </t>
  </si>
  <si>
    <t xml:space="preserve">Subsidie PZH = totale kosten *50%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</si>
</sst>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48576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F9" activeCellId="0" sqref="F9"/>
    </sheetView>
  </sheetViews>
  <sheetFormatPr defaultRowHeight="12.75" zeroHeight="false" outlineLevelRow="0" outlineLevelCol="0"/>
  <cols>
    <col collapsed="false" customWidth="true" hidden="false" outlineLevel="0" max="1" min="1" style="0" width="44.99"/>
    <col collapsed="false" customWidth="true" hidden="false" outlineLevel="0" max="2" min="2" style="0" width="8.45"/>
    <col collapsed="false" customWidth="true" hidden="false" outlineLevel="0" max="4" min="3" style="0" width="16.14"/>
    <col collapsed="false" customWidth="true" hidden="false" outlineLevel="0" max="5" min="5" style="0" width="10.85"/>
    <col collapsed="false" customWidth="true" hidden="false" outlineLevel="0" max="1025" min="6" style="0" width="8.45"/>
  </cols>
  <sheetData>
    <row r="1" customFormat="false" ht="13.5" hidden="false" customHeight="false" outlineLevel="0" collapsed="false">
      <c r="A1" s="1"/>
      <c r="B1" s="2" t="s">
        <v>0</v>
      </c>
      <c r="C1" s="2" t="s">
        <v>1</v>
      </c>
      <c r="D1" s="3" t="s">
        <v>2</v>
      </c>
      <c r="E1" s="3"/>
    </row>
    <row r="2" customFormat="false" ht="12.75" hidden="false" customHeight="false" outlineLevel="0" collapsed="false">
      <c r="A2" s="4" t="s">
        <v>3</v>
      </c>
      <c r="B2" s="2"/>
      <c r="C2" s="2"/>
      <c r="D2" s="2"/>
      <c r="E2" s="5"/>
    </row>
    <row r="3" customFormat="false" ht="12.75" hidden="false" customHeight="false" outlineLevel="0" collapsed="false">
      <c r="A3" s="6" t="s">
        <v>4</v>
      </c>
      <c r="B3" s="7" t="n">
        <v>40</v>
      </c>
      <c r="C3" s="7" t="n">
        <v>80</v>
      </c>
      <c r="D3" s="7" t="n">
        <f aca="false">B3*C3</f>
        <v>3200</v>
      </c>
      <c r="E3" s="8"/>
    </row>
    <row r="4" customFormat="false" ht="12.75" hidden="false" customHeight="false" outlineLevel="0" collapsed="false">
      <c r="A4" s="6" t="s">
        <v>5</v>
      </c>
      <c r="B4" s="7"/>
      <c r="C4" s="7"/>
      <c r="D4" s="7" t="n">
        <v>2000</v>
      </c>
      <c r="E4" s="8"/>
    </row>
    <row r="5" customFormat="false" ht="12.75" hidden="false" customHeight="false" outlineLevel="0" collapsed="false">
      <c r="A5" s="6" t="s">
        <v>6</v>
      </c>
      <c r="B5" s="7" t="n">
        <v>40</v>
      </c>
      <c r="C5" s="7" t="n">
        <v>60</v>
      </c>
      <c r="D5" s="7" t="n">
        <f aca="false">B5*C5</f>
        <v>2400</v>
      </c>
      <c r="E5" s="8"/>
    </row>
    <row r="6" customFormat="false" ht="12.75" hidden="false" customHeight="false" outlineLevel="0" collapsed="false">
      <c r="A6" s="9" t="s">
        <v>7</v>
      </c>
      <c r="B6" s="10"/>
      <c r="C6" s="11"/>
      <c r="D6" s="11"/>
      <c r="E6" s="12" t="n">
        <f aca="false">D5+D4+D3</f>
        <v>7600</v>
      </c>
    </row>
    <row r="7" customFormat="false" ht="12.75" hidden="false" customHeight="false" outlineLevel="0" collapsed="false">
      <c r="A7" s="6"/>
      <c r="B7" s="7"/>
      <c r="C7" s="7"/>
      <c r="D7" s="7"/>
      <c r="E7" s="8"/>
    </row>
    <row r="8" customFormat="false" ht="12.75" hidden="false" customHeight="false" outlineLevel="0" collapsed="false">
      <c r="A8" s="13" t="s">
        <v>8</v>
      </c>
      <c r="B8" s="7"/>
      <c r="C8" s="7"/>
      <c r="D8" s="7"/>
      <c r="E8" s="8"/>
    </row>
    <row r="9" customFormat="false" ht="12.75" hidden="false" customHeight="false" outlineLevel="0" collapsed="false">
      <c r="A9" s="6" t="s">
        <v>9</v>
      </c>
      <c r="B9" s="7" t="n">
        <v>15</v>
      </c>
      <c r="C9" s="7" t="n">
        <v>80</v>
      </c>
      <c r="D9" s="7" t="n">
        <f aca="false">B9*C9</f>
        <v>1200</v>
      </c>
      <c r="E9" s="8"/>
    </row>
    <row r="10" customFormat="false" ht="12.75" hidden="false" customHeight="false" outlineLevel="0" collapsed="false">
      <c r="A10" s="6" t="s">
        <v>10</v>
      </c>
      <c r="B10" s="7" t="n">
        <v>30</v>
      </c>
      <c r="C10" s="7" t="n">
        <v>60</v>
      </c>
      <c r="D10" s="7" t="n">
        <f aca="false">B10*C10</f>
        <v>1800</v>
      </c>
      <c r="E10" s="8"/>
    </row>
    <row r="11" customFormat="false" ht="12.75" hidden="false" customHeight="false" outlineLevel="0" collapsed="false">
      <c r="A11" s="6" t="s">
        <v>11</v>
      </c>
      <c r="B11" s="7" t="n">
        <v>10</v>
      </c>
      <c r="C11" s="7" t="n">
        <v>60</v>
      </c>
      <c r="D11" s="7" t="n">
        <f aca="false">B11*C11</f>
        <v>600</v>
      </c>
      <c r="E11" s="8"/>
    </row>
    <row r="12" customFormat="false" ht="12.75" hidden="false" customHeight="false" outlineLevel="0" collapsed="false">
      <c r="A12" s="6" t="s">
        <v>12</v>
      </c>
      <c r="B12" s="7"/>
      <c r="C12" s="7"/>
      <c r="D12" s="7" t="n">
        <v>500</v>
      </c>
      <c r="E12" s="8"/>
    </row>
    <row r="13" customFormat="false" ht="12.75" hidden="false" customHeight="false" outlineLevel="0" collapsed="false">
      <c r="A13" s="9" t="s">
        <v>7</v>
      </c>
      <c r="B13" s="11"/>
      <c r="C13" s="11"/>
      <c r="D13" s="11"/>
      <c r="E13" s="12" t="n">
        <f aca="false">SUM(D9:D12)</f>
        <v>4100</v>
      </c>
    </row>
    <row r="14" customFormat="false" ht="13.5" hidden="false" customHeight="false" outlineLevel="0" collapsed="false">
      <c r="A14" s="6"/>
      <c r="B14" s="7"/>
      <c r="C14" s="7"/>
      <c r="D14" s="7"/>
      <c r="E14" s="8"/>
    </row>
    <row r="15" customFormat="false" ht="13.5" hidden="false" customHeight="false" outlineLevel="0" collapsed="false">
      <c r="A15" s="14" t="s">
        <v>13</v>
      </c>
      <c r="B15" s="15"/>
      <c r="C15" s="15"/>
      <c r="D15" s="15"/>
      <c r="E15" s="16" t="n">
        <f aca="false">SUM(E2:E13)</f>
        <v>11700</v>
      </c>
    </row>
    <row r="16" customFormat="false" ht="12.8" hidden="false" customHeight="false" outlineLevel="0" collapsed="false">
      <c r="A16" s="13" t="s">
        <v>14</v>
      </c>
      <c r="B16" s="7"/>
      <c r="C16" s="7"/>
      <c r="D16" s="7"/>
      <c r="E16" s="17" t="n">
        <f aca="false">0.5*E15</f>
        <v>5850</v>
      </c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D1:E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8.45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8.45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LibreOffice/6.0.5.2$Windows_X86_64 LibreOffice_project/54c8cbb85f300ac59db32fe8a675ff7683cd5a16</Application>
  <Company>Provincie Zuid-Holland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2018-04-20T11:31:03Z</dcterms:created>
  <dc:creator>jordaa</dc:creator>
  <dc:description/>
  <dc:language>en-US</dc:language>
  <cp:lastModifiedBy/>
  <dcterms:modified xsi:type="dcterms:W3CDTF">2019-02-19T13:59:33Z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Provincie Zuid-Holland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