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1040" activeTab="1"/>
  </bookViews>
  <sheets>
    <sheet name="Begroting kosten" sheetId="1" r:id="rId1"/>
    <sheet name="Begroting baten-inkomsten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16" i="2" l="1"/>
  <c r="B17" i="2"/>
  <c r="G6" i="1"/>
  <c r="G17" i="1"/>
  <c r="G16" i="1"/>
  <c r="G12" i="1"/>
  <c r="G11" i="1"/>
  <c r="G7" i="1"/>
  <c r="N35" i="2" l="1"/>
  <c r="N38" i="2"/>
  <c r="L29" i="2" l="1"/>
  <c r="F18" i="1" l="1"/>
  <c r="F13" i="1"/>
  <c r="F8" i="1"/>
  <c r="J10" i="2" l="1"/>
  <c r="B18" i="2" s="1"/>
  <c r="J9" i="2"/>
  <c r="J8" i="2"/>
  <c r="J7" i="2"/>
  <c r="J6" i="2"/>
  <c r="J5" i="2"/>
  <c r="J4" i="2"/>
  <c r="J3" i="2"/>
  <c r="J11" i="2" l="1"/>
  <c r="K18" i="1"/>
  <c r="J18" i="1"/>
  <c r="I18" i="1"/>
  <c r="H18" i="1"/>
  <c r="K13" i="1"/>
  <c r="J13" i="1"/>
  <c r="I13" i="1"/>
  <c r="H13" i="1"/>
  <c r="K8" i="1"/>
  <c r="K19" i="1" s="1"/>
  <c r="J8" i="1"/>
  <c r="I8" i="1"/>
  <c r="H8" i="1"/>
  <c r="E18" i="1"/>
  <c r="E13" i="1"/>
  <c r="E8" i="1"/>
  <c r="B18" i="1"/>
  <c r="B13" i="1"/>
  <c r="B8" i="1"/>
  <c r="D17" i="1"/>
  <c r="D16" i="1"/>
  <c r="D12" i="1"/>
  <c r="D11" i="1"/>
  <c r="D7" i="1"/>
  <c r="D6" i="1"/>
  <c r="G8" i="1" l="1"/>
  <c r="G18" i="1"/>
  <c r="I19" i="1"/>
  <c r="D13" i="1"/>
  <c r="H19" i="1"/>
  <c r="G13" i="1"/>
  <c r="D18" i="1"/>
  <c r="J19" i="1"/>
  <c r="D8" i="1"/>
  <c r="G19" i="1" l="1"/>
</calcChain>
</file>

<file path=xl/sharedStrings.xml><?xml version="1.0" encoding="utf-8"?>
<sst xmlns="http://schemas.openxmlformats.org/spreadsheetml/2006/main" count="74" uniqueCount="65">
  <si>
    <t>Aansturing van het innovatiecluster</t>
  </si>
  <si>
    <t>activiteit 1</t>
  </si>
  <si>
    <t>activiteit 2</t>
  </si>
  <si>
    <t>Marketing van het innovatiecluster</t>
  </si>
  <si>
    <t>Het beheer van de faciliteiten</t>
  </si>
  <si>
    <t>aantal uren</t>
  </si>
  <si>
    <t>totaal kosten</t>
  </si>
  <si>
    <t>Personeelskosten*</t>
  </si>
  <si>
    <t>Totaal kosten activiteit</t>
  </si>
  <si>
    <t>Kosten jaar 1</t>
  </si>
  <si>
    <t>Kosten jaar 2</t>
  </si>
  <si>
    <t>Kosten jaar 3</t>
  </si>
  <si>
    <t>Kosten jaar 4</t>
  </si>
  <si>
    <t>Totaal kosten</t>
  </si>
  <si>
    <t xml:space="preserve">Let op!
Vul alleen de blauwe vakken in. 
Als je een regel toevoegt voor een activiteit, dan ook de formule overnemen. </t>
  </si>
  <si>
    <t>Begroting baten/inkomsten</t>
  </si>
  <si>
    <t>Eigen bijdrage</t>
  </si>
  <si>
    <t>Activiteit 1</t>
  </si>
  <si>
    <t>Activiteit 2</t>
  </si>
  <si>
    <t>Activiteit 3</t>
  </si>
  <si>
    <t>Activiteit 4</t>
  </si>
  <si>
    <t>Activiteit 5</t>
  </si>
  <si>
    <t>Activiteit 6</t>
  </si>
  <si>
    <t>Activiteit 7</t>
  </si>
  <si>
    <t>Activiteit 8</t>
  </si>
  <si>
    <t>Opbrengsten</t>
  </si>
  <si>
    <t>Bijdragen van derden</t>
  </si>
  <si>
    <t>Subsidie/cofinanciering Rijk</t>
  </si>
  <si>
    <t>Subsidie/cofinanciering Gemeente*</t>
  </si>
  <si>
    <t>Subsidie/cofinanciering EU</t>
  </si>
  <si>
    <t>Overig</t>
  </si>
  <si>
    <t>Gevraagde Provinciale subsidie</t>
  </si>
  <si>
    <t>*specificeer per gemeente</t>
  </si>
  <si>
    <t>Totaal</t>
  </si>
  <si>
    <t>Totaal:</t>
  </si>
  <si>
    <t>Totaal subsidiabele kosten</t>
  </si>
  <si>
    <t>Percentage</t>
  </si>
  <si>
    <t xml:space="preserve">Indien u voor dezelfde activiteit eveneens subsidie heeft aangevraagd of zal aanvragen bij Gedeputeerde Staten of bij een ander bestuursorgaan, vermeldt u dit bij de toelichting op de begroting alsmede de stand van zaken met betrekking tot de beoordeling van de aanvraag. </t>
  </si>
  <si>
    <t>Toelichting Begroting:</t>
  </si>
  <si>
    <t>Begroting kosten</t>
  </si>
  <si>
    <t>Administratieve kosten**</t>
  </si>
  <si>
    <t>*zie begripsbepaling welk personeel hieronder valt</t>
  </si>
  <si>
    <t xml:space="preserve">Kosten zijn inclusief BTW als dit niet verrekenbaar of compenseerbaar is. </t>
  </si>
  <si>
    <t>niet verrekenbare of compenseerbare BTW</t>
  </si>
  <si>
    <t>**administratieve kosten, met inbegrip van algemene kosten, betrekking hebbend op de subsidiabele activiteiten</t>
  </si>
  <si>
    <t>Financiele gezondheid</t>
  </si>
  <si>
    <t>1. de solvabiliteitsratio (eigen vermogen/totaal vermogen) is gelijk aan of lager dan 7,5%</t>
  </si>
  <si>
    <t>2. de rentedekkingsgraad van de aanvrager op basis van de EBITDA (inkomsten voor aftrek van interest, belastingen en afschrijvingen) is lager dan 1.0</t>
  </si>
  <si>
    <t>Eigen vermogen</t>
  </si>
  <si>
    <t>Totaal vermogen</t>
  </si>
  <si>
    <t>Solvabiliteitsratio</t>
  </si>
  <si>
    <t>Rentelasten</t>
  </si>
  <si>
    <t>Rentedekkingsgraad</t>
  </si>
  <si>
    <t>Operationele kosten</t>
  </si>
  <si>
    <t>Manier 1</t>
  </si>
  <si>
    <t>Manier 2</t>
  </si>
  <si>
    <t>Inkomsten voor aftrek van interest, belastingen en afschrijvingen*</t>
  </si>
  <si>
    <t>Omzet**</t>
  </si>
  <si>
    <t>OF</t>
  </si>
  <si>
    <t>*subsidie en bijdragen van derden worden gezien als een inkomst</t>
  </si>
  <si>
    <t>**subsidie en bijdragen van derden worden gezien als een omzet</t>
  </si>
  <si>
    <t>Er mag geen sprake zijn van de twee onderstaande situaties:</t>
  </si>
  <si>
    <t>uurtarief</t>
  </si>
  <si>
    <t>Percentage overheidssubsidie t.o.v. subsidiabele kosten (max. 50%)</t>
  </si>
  <si>
    <t>Subsidie overheid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</si>
</sst>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70C0"/>
      <name val="Arial"/>
      <family val="2"/>
    </font>
    <font>
      <sz val="9.5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0" fillId="0" borderId="12" xfId="0" applyBorder="1"/>
    <xf numFmtId="0" fontId="0" fillId="0" borderId="11" xfId="0" applyBorder="1"/>
    <xf numFmtId="0" fontId="1" fillId="0" borderId="4" xfId="0" applyFont="1" applyBorder="1"/>
    <xf numFmtId="0" fontId="3" fillId="0" borderId="1" xfId="0" applyFont="1" applyBorder="1"/>
    <xf numFmtId="0" fontId="0" fillId="0" borderId="3" xfId="0" applyBorder="1"/>
    <xf numFmtId="0" fontId="0" fillId="2" borderId="8" xfId="0" applyFill="1" applyBorder="1"/>
    <xf numFmtId="0" fontId="0" fillId="2" borderId="10" xfId="0" applyFill="1" applyBorder="1"/>
    <xf numFmtId="44" fontId="0" fillId="2" borderId="11" xfId="0" applyNumberFormat="1" applyFill="1" applyBorder="1"/>
    <xf numFmtId="44" fontId="0" fillId="2" borderId="13" xfId="0" applyNumberFormat="1" applyFill="1" applyBorder="1"/>
    <xf numFmtId="44" fontId="0" fillId="0" borderId="1" xfId="0" applyNumberFormat="1" applyBorder="1"/>
    <xf numFmtId="44" fontId="0" fillId="0" borderId="6" xfId="0" applyNumberFormat="1" applyBorder="1"/>
    <xf numFmtId="44" fontId="0" fillId="2" borderId="4" xfId="0" applyNumberFormat="1" applyFill="1" applyBorder="1"/>
    <xf numFmtId="44" fontId="0" fillId="2" borderId="7" xfId="0" applyNumberFormat="1" applyFill="1" applyBorder="1"/>
    <xf numFmtId="44" fontId="0" fillId="0" borderId="4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2" fillId="0" borderId="0" xfId="0" applyFont="1"/>
    <xf numFmtId="0" fontId="1" fillId="0" borderId="0" xfId="0" applyFont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17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0" xfId="0" applyFont="1"/>
    <xf numFmtId="10" fontId="0" fillId="0" borderId="0" xfId="0" applyNumberFormat="1"/>
    <xf numFmtId="44" fontId="0" fillId="2" borderId="19" xfId="0" applyNumberFormat="1" applyFill="1" applyBorder="1"/>
    <xf numFmtId="44" fontId="0" fillId="0" borderId="13" xfId="0" applyNumberFormat="1" applyBorder="1"/>
    <xf numFmtId="44" fontId="0" fillId="2" borderId="15" xfId="0" applyNumberFormat="1" applyFill="1" applyBorder="1"/>
    <xf numFmtId="44" fontId="0" fillId="2" borderId="14" xfId="0" applyNumberFormat="1" applyFill="1" applyBorder="1"/>
    <xf numFmtId="44" fontId="0" fillId="0" borderId="14" xfId="0" applyNumberFormat="1" applyBorder="1"/>
    <xf numFmtId="44" fontId="0" fillId="2" borderId="21" xfId="0" applyNumberFormat="1" applyFill="1" applyBorder="1"/>
    <xf numFmtId="44" fontId="0" fillId="0" borderId="21" xfId="0" applyNumberFormat="1" applyBorder="1"/>
    <xf numFmtId="44" fontId="0" fillId="0" borderId="19" xfId="0" applyNumberFormat="1" applyBorder="1"/>
    <xf numFmtId="44" fontId="0" fillId="0" borderId="0" xfId="0" applyNumberFormat="1"/>
    <xf numFmtId="0" fontId="5" fillId="0" borderId="0" xfId="0" applyFont="1"/>
    <xf numFmtId="0" fontId="2" fillId="0" borderId="0" xfId="0" applyFont="1" applyBorder="1"/>
    <xf numFmtId="0" fontId="0" fillId="0" borderId="0" xfId="0" applyAlignment="1">
      <alignment vertical="top" wrapText="1"/>
    </xf>
    <xf numFmtId="44" fontId="0" fillId="0" borderId="25" xfId="0" applyNumberFormat="1" applyBorder="1"/>
    <xf numFmtId="0" fontId="0" fillId="0" borderId="26" xfId="0" applyBorder="1"/>
    <xf numFmtId="0" fontId="0" fillId="2" borderId="14" xfId="0" applyFill="1" applyBorder="1"/>
    <xf numFmtId="0" fontId="0" fillId="0" borderId="14" xfId="0" applyBorder="1"/>
    <xf numFmtId="10" fontId="0" fillId="0" borderId="14" xfId="0" applyNumberFormat="1" applyBorder="1"/>
    <xf numFmtId="0" fontId="0" fillId="3" borderId="14" xfId="0" applyFill="1" applyBorder="1"/>
    <xf numFmtId="0" fontId="7" fillId="0" borderId="0" xfId="0" applyFont="1"/>
    <xf numFmtId="10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6" fillId="0" borderId="0" xfId="0" applyFont="1" applyAlignment="1">
      <alignment wrapText="1"/>
    </xf>
    <xf numFmtId="44" fontId="0" fillId="0" borderId="27" xfId="0" applyNumberFormat="1" applyBorder="1"/>
    <xf numFmtId="44" fontId="0" fillId="0" borderId="3" xfId="0" applyNumberFormat="1" applyBorder="1"/>
    <xf numFmtId="0" fontId="0" fillId="0" borderId="28" xfId="0" applyBorder="1"/>
    <xf numFmtId="44" fontId="0" fillId="3" borderId="29" xfId="0" applyNumberFormat="1" applyFill="1" applyBorder="1"/>
    <xf numFmtId="0" fontId="0" fillId="0" borderId="30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2" borderId="14" xfId="0" applyFill="1" applyBorder="1" applyAlignment="1">
      <alignment horizontal="center"/>
    </xf>
  </cellXfs>
  <cellStyles count="1"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110" zoomScaleNormal="110" workbookViewId="0">
      <selection activeCell="E37" sqref="E37"/>
    </sheetView>
  </sheetViews>
  <sheetFormatPr defaultRowHeight="12.75" x14ac:dyDescent="0.2"/>
  <cols>
    <col min="1" max="1" width="33.85546875" bestFit="1" customWidth="1"/>
    <col min="2" max="2" width="12.42578125" customWidth="1"/>
    <col min="3" max="3" width="12.7109375" customWidth="1"/>
    <col min="4" max="4" width="13.5703125" customWidth="1"/>
    <col min="5" max="5" width="22.7109375" bestFit="1" customWidth="1"/>
    <col min="6" max="6" width="17.85546875" customWidth="1"/>
    <col min="7" max="7" width="22.28515625" customWidth="1"/>
    <col min="8" max="8" width="13.85546875" customWidth="1"/>
    <col min="9" max="9" width="13.5703125" customWidth="1"/>
    <col min="10" max="10" width="14.42578125" customWidth="1"/>
    <col min="11" max="11" width="14" customWidth="1"/>
  </cols>
  <sheetData>
    <row r="1" spans="1:11" ht="15.75" x14ac:dyDescent="0.25">
      <c r="A1" s="47" t="s">
        <v>39</v>
      </c>
      <c r="B1" s="6"/>
    </row>
    <row r="2" spans="1:11" x14ac:dyDescent="0.2">
      <c r="A2" s="59"/>
      <c r="F2" s="67" t="s">
        <v>43</v>
      </c>
    </row>
    <row r="3" spans="1:11" x14ac:dyDescent="0.2">
      <c r="A3" s="59"/>
      <c r="B3" s="69" t="s">
        <v>7</v>
      </c>
      <c r="C3" s="70"/>
      <c r="D3" s="71"/>
      <c r="F3" s="67"/>
    </row>
    <row r="4" spans="1:11" ht="13.5" thickBot="1" x14ac:dyDescent="0.25">
      <c r="A4" s="4"/>
      <c r="B4" s="8" t="s">
        <v>5</v>
      </c>
      <c r="C4" s="10" t="s">
        <v>62</v>
      </c>
      <c r="D4" s="4" t="s">
        <v>6</v>
      </c>
      <c r="E4" s="50" t="s">
        <v>40</v>
      </c>
      <c r="F4" s="68"/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spans="1:11" ht="13.5" thickTop="1" x14ac:dyDescent="0.2">
      <c r="A5" s="13" t="s">
        <v>0</v>
      </c>
      <c r="B5" s="9"/>
      <c r="C5" s="11"/>
      <c r="D5" s="2"/>
      <c r="E5" s="14"/>
      <c r="F5" s="3"/>
      <c r="G5" s="3"/>
      <c r="H5" s="3"/>
      <c r="I5" s="3"/>
      <c r="J5" s="3"/>
      <c r="K5" s="3"/>
    </row>
    <row r="6" spans="1:11" x14ac:dyDescent="0.2">
      <c r="A6" s="2" t="s">
        <v>1</v>
      </c>
      <c r="B6" s="15"/>
      <c r="C6" s="17"/>
      <c r="D6" s="19">
        <f>B6*C6</f>
        <v>0</v>
      </c>
      <c r="E6" s="21"/>
      <c r="F6" s="21"/>
      <c r="G6" s="23">
        <f>D6+E6+F6</f>
        <v>0</v>
      </c>
      <c r="H6" s="21"/>
      <c r="I6" s="21"/>
      <c r="J6" s="21"/>
      <c r="K6" s="21"/>
    </row>
    <row r="7" spans="1:11" x14ac:dyDescent="0.2">
      <c r="A7" s="7" t="s">
        <v>2</v>
      </c>
      <c r="B7" s="16"/>
      <c r="C7" s="18"/>
      <c r="D7" s="20">
        <f>B7*C7</f>
        <v>0</v>
      </c>
      <c r="E7" s="22"/>
      <c r="F7" s="22"/>
      <c r="G7" s="25">
        <f>D7+E7+F7</f>
        <v>0</v>
      </c>
      <c r="H7" s="22"/>
      <c r="I7" s="22"/>
      <c r="J7" s="22"/>
      <c r="K7" s="22"/>
    </row>
    <row r="8" spans="1:11" x14ac:dyDescent="0.2">
      <c r="A8" s="1" t="s">
        <v>13</v>
      </c>
      <c r="B8" s="9">
        <f>B6+B7</f>
        <v>0</v>
      </c>
      <c r="C8" s="11"/>
      <c r="D8" s="19">
        <f t="shared" ref="D8:K8" si="0">D6+D7</f>
        <v>0</v>
      </c>
      <c r="E8" s="23">
        <f t="shared" si="0"/>
        <v>0</v>
      </c>
      <c r="F8" s="23">
        <f t="shared" si="0"/>
        <v>0</v>
      </c>
      <c r="G8" s="60">
        <f t="shared" si="0"/>
        <v>0</v>
      </c>
      <c r="H8" s="60">
        <f t="shared" si="0"/>
        <v>0</v>
      </c>
      <c r="I8" s="23">
        <f t="shared" si="0"/>
        <v>0</v>
      </c>
      <c r="J8" s="60">
        <f t="shared" si="0"/>
        <v>0</v>
      </c>
      <c r="K8" s="23">
        <f t="shared" si="0"/>
        <v>0</v>
      </c>
    </row>
    <row r="9" spans="1:11" x14ac:dyDescent="0.2">
      <c r="A9" s="2"/>
      <c r="B9" s="9"/>
      <c r="C9" s="11"/>
      <c r="D9" s="2"/>
      <c r="E9" s="3"/>
      <c r="F9" s="3"/>
      <c r="G9" s="3"/>
      <c r="H9" s="3"/>
      <c r="I9" s="3"/>
      <c r="J9" s="3"/>
      <c r="K9" s="3"/>
    </row>
    <row r="10" spans="1:11" x14ac:dyDescent="0.2">
      <c r="A10" s="13" t="s">
        <v>3</v>
      </c>
      <c r="B10" s="9"/>
      <c r="C10" s="11"/>
      <c r="D10" s="2"/>
      <c r="E10" s="3"/>
      <c r="F10" s="3"/>
      <c r="G10" s="3"/>
      <c r="H10" s="3"/>
      <c r="I10" s="3"/>
      <c r="J10" s="3"/>
      <c r="K10" s="3"/>
    </row>
    <row r="11" spans="1:11" x14ac:dyDescent="0.2">
      <c r="A11" s="2" t="s">
        <v>1</v>
      </c>
      <c r="B11" s="15"/>
      <c r="C11" s="17"/>
      <c r="D11" s="19">
        <f>B11*C11</f>
        <v>0</v>
      </c>
      <c r="E11" s="21"/>
      <c r="F11" s="21"/>
      <c r="G11" s="23">
        <f>D11+E11+F11</f>
        <v>0</v>
      </c>
      <c r="H11" s="21"/>
      <c r="I11" s="21"/>
      <c r="J11" s="21"/>
      <c r="K11" s="21"/>
    </row>
    <row r="12" spans="1:11" x14ac:dyDescent="0.2">
      <c r="A12" s="7" t="s">
        <v>2</v>
      </c>
      <c r="B12" s="16"/>
      <c r="C12" s="18"/>
      <c r="D12" s="20">
        <f>B12*C12</f>
        <v>0</v>
      </c>
      <c r="E12" s="22"/>
      <c r="F12" s="22"/>
      <c r="G12" s="25">
        <f>D12+E12+F12</f>
        <v>0</v>
      </c>
      <c r="H12" s="22"/>
      <c r="I12" s="22"/>
      <c r="J12" s="22"/>
      <c r="K12" s="22"/>
    </row>
    <row r="13" spans="1:11" x14ac:dyDescent="0.2">
      <c r="A13" s="1" t="s">
        <v>13</v>
      </c>
      <c r="B13" s="9">
        <f>B11+B12</f>
        <v>0</v>
      </c>
      <c r="C13" s="11"/>
      <c r="D13" s="19">
        <f t="shared" ref="D13:K13" si="1">D11+D12</f>
        <v>0</v>
      </c>
      <c r="E13" s="23">
        <f t="shared" si="1"/>
        <v>0</v>
      </c>
      <c r="F13" s="23">
        <f t="shared" si="1"/>
        <v>0</v>
      </c>
      <c r="G13" s="60">
        <f t="shared" si="1"/>
        <v>0</v>
      </c>
      <c r="H13" s="23">
        <f t="shared" si="1"/>
        <v>0</v>
      </c>
      <c r="I13" s="60">
        <f t="shared" si="1"/>
        <v>0</v>
      </c>
      <c r="J13" s="60">
        <f t="shared" si="1"/>
        <v>0</v>
      </c>
      <c r="K13" s="23">
        <f t="shared" si="1"/>
        <v>0</v>
      </c>
    </row>
    <row r="14" spans="1:11" x14ac:dyDescent="0.2">
      <c r="A14" s="2"/>
      <c r="B14" s="9"/>
      <c r="C14" s="11"/>
      <c r="D14" s="2"/>
      <c r="E14" s="3"/>
      <c r="F14" s="3"/>
      <c r="G14" s="3"/>
      <c r="H14" s="3"/>
      <c r="I14" s="3"/>
      <c r="J14" s="3"/>
      <c r="K14" s="3"/>
    </row>
    <row r="15" spans="1:11" x14ac:dyDescent="0.2">
      <c r="A15" s="13" t="s">
        <v>4</v>
      </c>
      <c r="B15" s="9"/>
      <c r="C15" s="11"/>
      <c r="D15" s="2"/>
      <c r="E15" s="3"/>
      <c r="F15" s="3"/>
      <c r="G15" s="3"/>
      <c r="H15" s="3"/>
      <c r="I15" s="3"/>
      <c r="J15" s="3"/>
      <c r="K15" s="3"/>
    </row>
    <row r="16" spans="1:11" x14ac:dyDescent="0.2">
      <c r="A16" s="2" t="s">
        <v>1</v>
      </c>
      <c r="B16" s="15"/>
      <c r="C16" s="17"/>
      <c r="D16" s="19">
        <f>B16*C16</f>
        <v>0</v>
      </c>
      <c r="E16" s="21"/>
      <c r="F16" s="21"/>
      <c r="G16" s="23">
        <f>D16+E16+F16</f>
        <v>0</v>
      </c>
      <c r="H16" s="21"/>
      <c r="I16" s="21"/>
      <c r="J16" s="21"/>
      <c r="K16" s="21"/>
    </row>
    <row r="17" spans="1:11" x14ac:dyDescent="0.2">
      <c r="A17" s="7" t="s">
        <v>2</v>
      </c>
      <c r="B17" s="16"/>
      <c r="C17" s="18"/>
      <c r="D17" s="20">
        <f>B17*C17</f>
        <v>0</v>
      </c>
      <c r="E17" s="22"/>
      <c r="F17" s="22"/>
      <c r="G17" s="23">
        <f>D17+E17+F17</f>
        <v>0</v>
      </c>
      <c r="H17" s="22"/>
      <c r="I17" s="22"/>
      <c r="J17" s="22"/>
      <c r="K17" s="22"/>
    </row>
    <row r="18" spans="1:11" ht="13.5" thickBot="1" x14ac:dyDescent="0.25">
      <c r="A18" s="1" t="s">
        <v>13</v>
      </c>
      <c r="B18" s="9">
        <f>B16+B17</f>
        <v>0</v>
      </c>
      <c r="C18" s="11"/>
      <c r="D18" s="19">
        <f t="shared" ref="D18:K18" si="2">D16+D17</f>
        <v>0</v>
      </c>
      <c r="E18" s="23">
        <f t="shared" si="2"/>
        <v>0</v>
      </c>
      <c r="F18" s="49">
        <f t="shared" si="2"/>
        <v>0</v>
      </c>
      <c r="G18" s="49">
        <f t="shared" si="2"/>
        <v>0</v>
      </c>
      <c r="H18" s="49">
        <f t="shared" si="2"/>
        <v>0</v>
      </c>
      <c r="I18" s="49">
        <f t="shared" si="2"/>
        <v>0</v>
      </c>
      <c r="J18" s="24">
        <f t="shared" si="2"/>
        <v>0</v>
      </c>
      <c r="K18" s="49">
        <f t="shared" si="2"/>
        <v>0</v>
      </c>
    </row>
    <row r="19" spans="1:11" ht="13.5" thickTop="1" x14ac:dyDescent="0.2">
      <c r="A19" s="6"/>
      <c r="B19" s="6"/>
      <c r="D19" s="6"/>
      <c r="E19" s="6"/>
      <c r="F19" s="12" t="s">
        <v>13</v>
      </c>
      <c r="G19" s="23">
        <f>G8+G13+G18</f>
        <v>0</v>
      </c>
      <c r="H19" s="61">
        <f>H8+H13+H18</f>
        <v>0</v>
      </c>
      <c r="I19" s="23">
        <f>I8+I13+I18</f>
        <v>0</v>
      </c>
      <c r="J19" s="23">
        <f>J8+J13+J18</f>
        <v>0</v>
      </c>
      <c r="K19" s="61">
        <f>K8+K13+K18</f>
        <v>0</v>
      </c>
    </row>
    <row r="21" spans="1:11" x14ac:dyDescent="0.2">
      <c r="A21" s="27" t="s">
        <v>42</v>
      </c>
    </row>
    <row r="24" spans="1:11" x14ac:dyDescent="0.2">
      <c r="A24" s="72" t="s">
        <v>14</v>
      </c>
      <c r="B24" s="73"/>
      <c r="C24" s="73"/>
      <c r="D24" s="73"/>
    </row>
    <row r="25" spans="1:11" x14ac:dyDescent="0.2">
      <c r="A25" s="73"/>
      <c r="B25" s="73"/>
      <c r="C25" s="73"/>
      <c r="D25" s="73"/>
    </row>
    <row r="26" spans="1:11" x14ac:dyDescent="0.2">
      <c r="A26" s="73"/>
      <c r="B26" s="73"/>
      <c r="C26" s="73"/>
      <c r="D26" s="73"/>
    </row>
    <row r="29" spans="1:11" x14ac:dyDescent="0.2">
      <c r="A29" s="66" t="s">
        <v>41</v>
      </c>
      <c r="B29" s="66"/>
    </row>
    <row r="30" spans="1:11" ht="12.75" customHeight="1" x14ac:dyDescent="0.2">
      <c r="A30" s="66" t="s">
        <v>44</v>
      </c>
      <c r="B30" s="66"/>
      <c r="C30" s="66"/>
      <c r="D30" s="66"/>
      <c r="E30" s="66"/>
      <c r="F30" s="66"/>
    </row>
    <row r="31" spans="1:11" x14ac:dyDescent="0.2">
      <c r="A31" s="65"/>
      <c r="B31" s="65"/>
      <c r="C31" s="65"/>
      <c r="D31" s="48"/>
    </row>
    <row r="32" spans="1:11" x14ac:dyDescent="0.2">
      <c r="A32" s="48"/>
      <c r="B32" s="48"/>
      <c r="C32" s="48"/>
      <c r="D32" s="48"/>
    </row>
    <row r="33" spans="1:4" x14ac:dyDescent="0.2">
      <c r="A33" s="48"/>
      <c r="B33" s="48"/>
      <c r="C33" s="48"/>
      <c r="D33" s="48"/>
    </row>
    <row r="34" spans="1:4" x14ac:dyDescent="0.2">
      <c r="A34" s="48"/>
      <c r="B34" s="48"/>
      <c r="C34" s="48"/>
      <c r="D34" s="48"/>
    </row>
    <row r="35" spans="1:4" x14ac:dyDescent="0.2">
      <c r="A35" s="48"/>
      <c r="B35" s="48"/>
      <c r="C35" s="48"/>
      <c r="D35" s="48"/>
    </row>
    <row r="36" spans="1:4" x14ac:dyDescent="0.2">
      <c r="A36" s="48"/>
      <c r="B36" s="48"/>
      <c r="C36" s="48"/>
      <c r="D36" s="48"/>
    </row>
  </sheetData>
  <mergeCells count="6">
    <mergeCell ref="A31:C31"/>
    <mergeCell ref="A29:B29"/>
    <mergeCell ref="F2:F4"/>
    <mergeCell ref="A30:F30"/>
    <mergeCell ref="B3:D3"/>
    <mergeCell ref="A24:D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B18" sqref="B18"/>
    </sheetView>
  </sheetViews>
  <sheetFormatPr defaultRowHeight="12.75" x14ac:dyDescent="0.2"/>
  <cols>
    <col min="1" max="1" width="36.7109375" customWidth="1"/>
    <col min="2" max="2" width="11.85546875" customWidth="1"/>
    <col min="3" max="3" width="11.42578125" customWidth="1"/>
    <col min="4" max="4" width="11.7109375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0.85546875" customWidth="1"/>
    <col min="10" max="10" width="19.85546875" customWidth="1"/>
    <col min="12" max="12" width="18" customWidth="1"/>
    <col min="14" max="14" width="20" customWidth="1"/>
  </cols>
  <sheetData>
    <row r="1" spans="1:10" ht="15.75" x14ac:dyDescent="0.25">
      <c r="A1" s="26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0" ht="13.5" thickBot="1" x14ac:dyDescent="0.25">
      <c r="A2" s="30"/>
      <c r="B2" s="31" t="s">
        <v>17</v>
      </c>
      <c r="C2" s="32" t="s">
        <v>18</v>
      </c>
      <c r="D2" s="32" t="s">
        <v>19</v>
      </c>
      <c r="E2" s="32" t="s">
        <v>20</v>
      </c>
      <c r="F2" s="32" t="s">
        <v>21</v>
      </c>
      <c r="G2" s="32" t="s">
        <v>22</v>
      </c>
      <c r="H2" s="32" t="s">
        <v>23</v>
      </c>
      <c r="I2" s="32" t="s">
        <v>24</v>
      </c>
      <c r="J2" s="33" t="s">
        <v>33</v>
      </c>
    </row>
    <row r="3" spans="1:10" x14ac:dyDescent="0.2">
      <c r="A3" s="29" t="s">
        <v>16</v>
      </c>
      <c r="B3" s="37"/>
      <c r="C3" s="18"/>
      <c r="D3" s="18"/>
      <c r="E3" s="18"/>
      <c r="F3" s="18"/>
      <c r="G3" s="18"/>
      <c r="H3" s="18"/>
      <c r="I3" s="18"/>
      <c r="J3" s="38">
        <f t="shared" ref="J3:J10" si="0">SUM(B3:I3)</f>
        <v>0</v>
      </c>
    </row>
    <row r="4" spans="1:10" x14ac:dyDescent="0.2">
      <c r="A4" s="28" t="s">
        <v>25</v>
      </c>
      <c r="B4" s="39"/>
      <c r="C4" s="40"/>
      <c r="D4" s="40"/>
      <c r="E4" s="40"/>
      <c r="F4" s="40"/>
      <c r="G4" s="40"/>
      <c r="H4" s="40"/>
      <c r="I4" s="40"/>
      <c r="J4" s="41">
        <f t="shared" si="0"/>
        <v>0</v>
      </c>
    </row>
    <row r="5" spans="1:10" x14ac:dyDescent="0.2">
      <c r="A5" s="28" t="s">
        <v>26</v>
      </c>
      <c r="B5" s="39"/>
      <c r="C5" s="40"/>
      <c r="D5" s="40"/>
      <c r="E5" s="40"/>
      <c r="F5" s="40"/>
      <c r="G5" s="40"/>
      <c r="H5" s="40"/>
      <c r="I5" s="40"/>
      <c r="J5" s="41">
        <f t="shared" si="0"/>
        <v>0</v>
      </c>
    </row>
    <row r="6" spans="1:10" x14ac:dyDescent="0.2">
      <c r="A6" s="28" t="s">
        <v>27</v>
      </c>
      <c r="B6" s="39"/>
      <c r="C6" s="40"/>
      <c r="D6" s="40"/>
      <c r="E6" s="40"/>
      <c r="F6" s="40"/>
      <c r="G6" s="40"/>
      <c r="H6" s="40"/>
      <c r="I6" s="40"/>
      <c r="J6" s="41">
        <f t="shared" si="0"/>
        <v>0</v>
      </c>
    </row>
    <row r="7" spans="1:10" x14ac:dyDescent="0.2">
      <c r="A7" s="28" t="s">
        <v>28</v>
      </c>
      <c r="B7" s="39"/>
      <c r="C7" s="40"/>
      <c r="D7" s="40"/>
      <c r="E7" s="40"/>
      <c r="F7" s="40"/>
      <c r="G7" s="40"/>
      <c r="H7" s="40"/>
      <c r="I7" s="40"/>
      <c r="J7" s="41">
        <f t="shared" si="0"/>
        <v>0</v>
      </c>
    </row>
    <row r="8" spans="1:10" x14ac:dyDescent="0.2">
      <c r="A8" s="28" t="s">
        <v>29</v>
      </c>
      <c r="B8" s="39"/>
      <c r="C8" s="40"/>
      <c r="D8" s="40"/>
      <c r="E8" s="40"/>
      <c r="F8" s="40"/>
      <c r="G8" s="40"/>
      <c r="H8" s="40"/>
      <c r="I8" s="40"/>
      <c r="J8" s="41">
        <f t="shared" si="0"/>
        <v>0</v>
      </c>
    </row>
    <row r="9" spans="1:10" x14ac:dyDescent="0.2">
      <c r="A9" s="28" t="s">
        <v>30</v>
      </c>
      <c r="B9" s="39"/>
      <c r="C9" s="40"/>
      <c r="D9" s="40"/>
      <c r="E9" s="40"/>
      <c r="F9" s="40"/>
      <c r="G9" s="40"/>
      <c r="H9" s="40"/>
      <c r="I9" s="40"/>
      <c r="J9" s="41">
        <f t="shared" si="0"/>
        <v>0</v>
      </c>
    </row>
    <row r="10" spans="1:10" ht="13.5" thickBot="1" x14ac:dyDescent="0.25">
      <c r="A10" s="28" t="s">
        <v>31</v>
      </c>
      <c r="B10" s="39"/>
      <c r="C10" s="40"/>
      <c r="D10" s="40"/>
      <c r="E10" s="40"/>
      <c r="F10" s="40"/>
      <c r="G10" s="40"/>
      <c r="H10" s="40"/>
      <c r="I10" s="42"/>
      <c r="J10" s="43">
        <f t="shared" si="0"/>
        <v>0</v>
      </c>
    </row>
    <row r="11" spans="1:10" x14ac:dyDescent="0.2">
      <c r="I11" s="34" t="s">
        <v>34</v>
      </c>
      <c r="J11" s="44">
        <f>SUM(J3:J10)</f>
        <v>0</v>
      </c>
    </row>
    <row r="12" spans="1:10" x14ac:dyDescent="0.2">
      <c r="A12" t="s">
        <v>32</v>
      </c>
    </row>
    <row r="15" spans="1:10" x14ac:dyDescent="0.2">
      <c r="A15" s="27" t="s">
        <v>63</v>
      </c>
    </row>
    <row r="16" spans="1:10" x14ac:dyDescent="0.2">
      <c r="A16" s="35" t="s">
        <v>64</v>
      </c>
      <c r="B16" s="45">
        <f>J6+J7+J8+J10</f>
        <v>0</v>
      </c>
    </row>
    <row r="17" spans="1:12" x14ac:dyDescent="0.2">
      <c r="A17" s="64" t="s">
        <v>35</v>
      </c>
      <c r="B17" s="63">
        <f>'Begroting kosten'!G19</f>
        <v>0</v>
      </c>
      <c r="C17" s="62"/>
    </row>
    <row r="18" spans="1:12" x14ac:dyDescent="0.2">
      <c r="A18" s="35" t="s">
        <v>36</v>
      </c>
      <c r="B18" s="36" t="e">
        <f>(B16/B17)*100%</f>
        <v>#DIV/0!</v>
      </c>
    </row>
    <row r="21" spans="1:12" ht="12.75" customHeight="1" x14ac:dyDescent="0.2">
      <c r="A21" s="74" t="s">
        <v>37</v>
      </c>
      <c r="B21" s="74"/>
      <c r="C21" s="74"/>
      <c r="D21" s="74"/>
      <c r="E21" s="74"/>
    </row>
    <row r="22" spans="1:12" x14ac:dyDescent="0.2">
      <c r="A22" s="74"/>
      <c r="B22" s="74"/>
      <c r="C22" s="74"/>
      <c r="D22" s="74"/>
      <c r="E22" s="74"/>
    </row>
    <row r="23" spans="1:12" x14ac:dyDescent="0.2">
      <c r="A23" s="74"/>
      <c r="B23" s="74"/>
      <c r="C23" s="74"/>
      <c r="D23" s="74"/>
      <c r="E23" s="74"/>
    </row>
    <row r="26" spans="1:12" x14ac:dyDescent="0.2">
      <c r="A26" s="46" t="s">
        <v>45</v>
      </c>
    </row>
    <row r="27" spans="1:12" x14ac:dyDescent="0.2">
      <c r="A27" s="27" t="s">
        <v>61</v>
      </c>
    </row>
    <row r="28" spans="1:12" x14ac:dyDescent="0.2">
      <c r="H28" s="27" t="s">
        <v>48</v>
      </c>
      <c r="J28" s="27" t="s">
        <v>49</v>
      </c>
      <c r="L28" s="27" t="s">
        <v>50</v>
      </c>
    </row>
    <row r="29" spans="1:12" x14ac:dyDescent="0.2">
      <c r="A29" s="27" t="s">
        <v>46</v>
      </c>
      <c r="H29" s="51"/>
      <c r="J29" s="51"/>
      <c r="L29" s="53" t="e">
        <f>H29/J29</f>
        <v>#DIV/0!</v>
      </c>
    </row>
    <row r="30" spans="1:12" x14ac:dyDescent="0.2">
      <c r="A30" s="27"/>
      <c r="H30" s="57"/>
      <c r="I30" s="58"/>
      <c r="J30" s="57"/>
      <c r="L30" s="56"/>
    </row>
    <row r="31" spans="1:12" x14ac:dyDescent="0.2">
      <c r="A31" s="27" t="s">
        <v>58</v>
      </c>
      <c r="H31" s="57"/>
      <c r="I31" s="58"/>
      <c r="J31" s="57"/>
      <c r="L31" s="56"/>
    </row>
    <row r="33" spans="1:14" x14ac:dyDescent="0.2">
      <c r="A33" s="75" t="s">
        <v>47</v>
      </c>
      <c r="B33" s="75"/>
      <c r="C33" s="75"/>
      <c r="D33" s="75"/>
      <c r="E33" s="75"/>
      <c r="H33" s="75" t="s">
        <v>56</v>
      </c>
      <c r="I33" s="75"/>
      <c r="J33" s="75"/>
    </row>
    <row r="34" spans="1:14" x14ac:dyDescent="0.2">
      <c r="A34" s="75"/>
      <c r="B34" s="75"/>
      <c r="C34" s="75"/>
      <c r="D34" s="75"/>
      <c r="E34" s="75"/>
      <c r="H34" s="75"/>
      <c r="I34" s="75"/>
      <c r="J34" s="75"/>
      <c r="L34" s="27" t="s">
        <v>51</v>
      </c>
      <c r="N34" s="27" t="s">
        <v>52</v>
      </c>
    </row>
    <row r="35" spans="1:14" x14ac:dyDescent="0.2">
      <c r="F35" s="55" t="s">
        <v>54</v>
      </c>
      <c r="H35" s="76"/>
      <c r="I35" s="76"/>
      <c r="L35" s="51"/>
      <c r="N35" s="54" t="e">
        <f>H35/L35</f>
        <v>#DIV/0!</v>
      </c>
    </row>
    <row r="36" spans="1:14" x14ac:dyDescent="0.2">
      <c r="A36" t="s">
        <v>59</v>
      </c>
    </row>
    <row r="37" spans="1:14" x14ac:dyDescent="0.2">
      <c r="A37" t="s">
        <v>60</v>
      </c>
      <c r="H37" s="27" t="s">
        <v>57</v>
      </c>
      <c r="J37" s="27" t="s">
        <v>53</v>
      </c>
      <c r="L37" s="27" t="s">
        <v>51</v>
      </c>
      <c r="N37" s="27" t="s">
        <v>52</v>
      </c>
    </row>
    <row r="38" spans="1:14" x14ac:dyDescent="0.2">
      <c r="F38" s="55" t="s">
        <v>55</v>
      </c>
      <c r="H38" s="51"/>
      <c r="J38" s="51"/>
      <c r="L38" s="51"/>
      <c r="N38" s="52" t="e">
        <f>(H38-J38)/L38</f>
        <v>#DIV/0!</v>
      </c>
    </row>
    <row r="41" spans="1:14" x14ac:dyDescent="0.2">
      <c r="A41" s="46" t="s">
        <v>38</v>
      </c>
    </row>
  </sheetData>
  <mergeCells count="4">
    <mergeCell ref="A21:E23"/>
    <mergeCell ref="A33:E34"/>
    <mergeCell ref="H33:J34"/>
    <mergeCell ref="H35:I35"/>
  </mergeCells>
  <conditionalFormatting sqref="C18">
    <cfRule type="iconSet" priority="2">
      <iconSet iconSet="3Symbols" reverse="1">
        <cfvo type="percent" val="0"/>
        <cfvo type="percent" val="50"/>
        <cfvo type="percent" val="51"/>
      </iconSet>
    </cfRule>
    <cfRule type="iconSet" priority="3">
      <iconSet iconSet="3Symbols" reverse="1">
        <cfvo type="percent" val="0"/>
        <cfvo type="percent" val="50"/>
        <cfvo type="percent" val="51"/>
      </iconSet>
    </cfRule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B18">
    <cfRule type="cellIs" dxfId="0" priority="1" operator="between">
      <formula>51</formula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 kosten</vt:lpstr>
      <vt:lpstr>Begroting baten-inkomsten</vt:lpstr>
      <vt:lpstr>Blad3</vt:lpstr>
    </vt:vector>
  </TitlesOfParts>
  <Company>Provincie Zuid-Holland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prinsl</dc:creator>
  <cp:lastModifiedBy>schaars</cp:lastModifiedBy>
  <dcterms:created xsi:type="dcterms:W3CDTF">2018-04-12T08:12:22Z</dcterms:created>
  <dcterms:modified xsi:type="dcterms:W3CDTF">2018-09-11T11:46:21Z</dcterms:modified>
</cp:coreProperties>
</file>