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kettie\Downloads\"/>
    </mc:Choice>
  </mc:AlternateContent>
  <xr:revisionPtr revIDLastSave="0" documentId="8_{AC42F3EE-09C0-4A49-B937-866E3FD57C1D}" xr6:coauthVersionLast="47" xr6:coauthVersionMax="47" xr10:uidLastSave="{00000000-0000-0000-0000-000000000000}"/>
  <bookViews>
    <workbookView xWindow="-120" yWindow="-120" windowWidth="51840" windowHeight="21120" activeTab="4" xr2:uid="{5107A9FE-0A73-4AFF-AD2A-07F5E01397D7}"/>
  </bookViews>
  <sheets>
    <sheet name="Invulinstructie" sheetId="17" r:id="rId1"/>
    <sheet name="Algemeen" sheetId="5" r:id="rId2"/>
    <sheet name="Maatregel 1" sheetId="7" r:id="rId3"/>
    <sheet name="Maatregel 2" sheetId="8" r:id="rId4"/>
    <sheet name="Maatregel 3" sheetId="9" r:id="rId5"/>
    <sheet name="Maatregel 4" sheetId="10" r:id="rId6"/>
    <sheet name="Maatregel 5" sheetId="11" r:id="rId7"/>
    <sheet name="Maatregel 6" sheetId="12" r:id="rId8"/>
    <sheet name="Maatregel 7" sheetId="13" r:id="rId9"/>
    <sheet name="Maatregel 8" sheetId="14" r:id="rId10"/>
    <sheet name="Maatregel 9" sheetId="15" r:id="rId11"/>
    <sheet name="Maatregel 10" sheetId="16" r:id="rId12"/>
    <sheet name="Maatregel 11" sheetId="18" r:id="rId13"/>
    <sheet name="Maatregel 12" sheetId="22" r:id="rId14"/>
    <sheet name="Maatregel 13" sheetId="20" r:id="rId15"/>
    <sheet name="Maatregel 14" sheetId="21" r:id="rId16"/>
    <sheet name="Maatregel 15" sheetId="23" r:id="rId17"/>
    <sheet name="Maatregel 16" sheetId="24" r:id="rId18"/>
    <sheet name="Maatregel 17" sheetId="25" r:id="rId19"/>
    <sheet name="Maatregel 18" sheetId="26" r:id="rId20"/>
    <sheet name="Maatregel 19" sheetId="27" r:id="rId21"/>
    <sheet name="Maatregel 20" sheetId="28" r:id="rId22"/>
    <sheet name="Maatregel 21" sheetId="29" r:id="rId23"/>
    <sheet name="Maatregel 22" sheetId="30" r:id="rId24"/>
    <sheet name="Maatregel 23" sheetId="31" r:id="rId25"/>
    <sheet name="Maatregel 24" sheetId="32" r:id="rId26"/>
    <sheet name="Maatregel 25" sheetId="33" r:id="rId27"/>
    <sheet name="Maatregel 26" sheetId="34" r:id="rId28"/>
    <sheet name="Maatregel 27" sheetId="35" r:id="rId29"/>
    <sheet name="Maatregel 28" sheetId="36" r:id="rId30"/>
    <sheet name="Maatregel 29" sheetId="38" r:id="rId31"/>
    <sheet name="Maatregel 30" sheetId="37" r:id="rId32"/>
    <sheet name="Brongegevens" sheetId="1" state="hidden" r:id="rId33"/>
  </sheets>
  <definedNames>
    <definedName name="_xlnm.Print_Area" localSheetId="2">'Maatregel 1'!$A:$K</definedName>
    <definedName name="_xlnm.Print_Area" localSheetId="11">'Maatregel 10'!$A:$K</definedName>
    <definedName name="_xlnm.Print_Area" localSheetId="12">'Maatregel 11'!$A:$K</definedName>
    <definedName name="_xlnm.Print_Area" localSheetId="13">'Maatregel 12'!$A:$K</definedName>
    <definedName name="_xlnm.Print_Area" localSheetId="14">'Maatregel 13'!$A:$K</definedName>
    <definedName name="_xlnm.Print_Area" localSheetId="15">'Maatregel 14'!$A:$K</definedName>
    <definedName name="_xlnm.Print_Area" localSheetId="16">'Maatregel 15'!$A:$K</definedName>
    <definedName name="_xlnm.Print_Area" localSheetId="17">'Maatregel 16'!$A:$K</definedName>
    <definedName name="_xlnm.Print_Area" localSheetId="18">'Maatregel 17'!$A:$K</definedName>
    <definedName name="_xlnm.Print_Area" localSheetId="19">'Maatregel 18'!$A:$K</definedName>
    <definedName name="_xlnm.Print_Area" localSheetId="20">'Maatregel 19'!$A:$K</definedName>
    <definedName name="_xlnm.Print_Area" localSheetId="3">'Maatregel 2'!$A:$K</definedName>
    <definedName name="_xlnm.Print_Area" localSheetId="21">'Maatregel 20'!$A:$K</definedName>
    <definedName name="_xlnm.Print_Area" localSheetId="22">'Maatregel 21'!$A:$K</definedName>
    <definedName name="_xlnm.Print_Area" localSheetId="23">'Maatregel 22'!$A:$K</definedName>
    <definedName name="_xlnm.Print_Area" localSheetId="24">'Maatregel 23'!$A:$K</definedName>
    <definedName name="_xlnm.Print_Area" localSheetId="25">'Maatregel 24'!$A:$K</definedName>
    <definedName name="_xlnm.Print_Area" localSheetId="26">'Maatregel 25'!$A:$K</definedName>
    <definedName name="_xlnm.Print_Area" localSheetId="27">'Maatregel 26'!$A:$K</definedName>
    <definedName name="_xlnm.Print_Area" localSheetId="28">'Maatregel 27'!$A:$K</definedName>
    <definedName name="_xlnm.Print_Area" localSheetId="29">'Maatregel 28'!$A:$K</definedName>
    <definedName name="_xlnm.Print_Area" localSheetId="30">'Maatregel 29'!$A:$K</definedName>
    <definedName name="_xlnm.Print_Area" localSheetId="4">'Maatregel 3'!$A:$K</definedName>
    <definedName name="_xlnm.Print_Area" localSheetId="31">'Maatregel 30'!$A:$K</definedName>
    <definedName name="_xlnm.Print_Area" localSheetId="5">'Maatregel 4'!$A:$K</definedName>
    <definedName name="_xlnm.Print_Area" localSheetId="6">'Maatregel 5'!$A:$K</definedName>
    <definedName name="_xlnm.Print_Area" localSheetId="7">'Maatregel 6'!$A:$K</definedName>
    <definedName name="_xlnm.Print_Area" localSheetId="8">'Maatregel 7'!$A:$K</definedName>
    <definedName name="_xlnm.Print_Area" localSheetId="9">'Maatregel 8'!$A:$K</definedName>
    <definedName name="_xlnm.Print_Area" localSheetId="10">'Maatregel 9'!$A:$K</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5" l="1"/>
  <c r="B47" i="5"/>
  <c r="K46" i="5"/>
  <c r="B46" i="5"/>
  <c r="J69" i="38"/>
  <c r="J68" i="38"/>
  <c r="J67" i="38"/>
  <c r="J66" i="38"/>
  <c r="J65" i="38"/>
  <c r="J64" i="38"/>
  <c r="J63" i="38"/>
  <c r="J62" i="38"/>
  <c r="J61" i="38"/>
  <c r="J60" i="38"/>
  <c r="J45" i="38"/>
  <c r="J37" i="38"/>
  <c r="J36" i="38"/>
  <c r="J35" i="38"/>
  <c r="J29" i="38" s="1"/>
  <c r="J34" i="38"/>
  <c r="J33" i="38"/>
  <c r="J32" i="38"/>
  <c r="J31" i="38"/>
  <c r="J30" i="38"/>
  <c r="I29" i="38"/>
  <c r="H29" i="38"/>
  <c r="G29" i="38"/>
  <c r="F29" i="38"/>
  <c r="E29" i="38"/>
  <c r="M3" i="38"/>
  <c r="J69" i="37"/>
  <c r="J68" i="37"/>
  <c r="J67" i="37"/>
  <c r="J66" i="37"/>
  <c r="J65" i="37"/>
  <c r="J64" i="37"/>
  <c r="J63" i="37"/>
  <c r="J62" i="37"/>
  <c r="J61" i="37"/>
  <c r="J60" i="37"/>
  <c r="J45" i="37"/>
  <c r="J37" i="37"/>
  <c r="J36" i="37"/>
  <c r="J35" i="37"/>
  <c r="J29" i="37" s="1"/>
  <c r="J34" i="37"/>
  <c r="J33" i="37"/>
  <c r="J32" i="37"/>
  <c r="J31" i="37"/>
  <c r="J30" i="37"/>
  <c r="I29" i="37"/>
  <c r="H29" i="37"/>
  <c r="G29" i="37"/>
  <c r="F29" i="37"/>
  <c r="E29" i="37"/>
  <c r="M3" i="37"/>
  <c r="K45" i="5"/>
  <c r="B45" i="5"/>
  <c r="J69" i="36"/>
  <c r="J68" i="36"/>
  <c r="J67" i="36"/>
  <c r="J66" i="36"/>
  <c r="J65" i="36"/>
  <c r="J64" i="36"/>
  <c r="J63" i="36"/>
  <c r="J62" i="36"/>
  <c r="J61" i="36"/>
  <c r="J60" i="36"/>
  <c r="J45" i="36"/>
  <c r="J37" i="36"/>
  <c r="J36" i="36"/>
  <c r="J35" i="36"/>
  <c r="J34" i="36"/>
  <c r="J33" i="36"/>
  <c r="J32" i="36"/>
  <c r="J29" i="36" s="1"/>
  <c r="J31" i="36"/>
  <c r="J30" i="36"/>
  <c r="I29" i="36"/>
  <c r="H29" i="36"/>
  <c r="G29" i="36"/>
  <c r="F29" i="36"/>
  <c r="E29" i="36"/>
  <c r="M3" i="36"/>
  <c r="K44" i="5"/>
  <c r="B44" i="5"/>
  <c r="J69" i="35"/>
  <c r="J68" i="35"/>
  <c r="J67" i="35"/>
  <c r="J66" i="35"/>
  <c r="J65" i="35"/>
  <c r="J64" i="35"/>
  <c r="J63" i="35"/>
  <c r="J62" i="35"/>
  <c r="J61" i="35"/>
  <c r="J60" i="35"/>
  <c r="J45" i="35"/>
  <c r="J37" i="35"/>
  <c r="J36" i="35"/>
  <c r="J35" i="35"/>
  <c r="J34" i="35"/>
  <c r="J29" i="35" s="1"/>
  <c r="J33" i="35"/>
  <c r="J32" i="35"/>
  <c r="J31" i="35"/>
  <c r="J30" i="35"/>
  <c r="I29" i="35"/>
  <c r="H29" i="35"/>
  <c r="G29" i="35"/>
  <c r="F29" i="35"/>
  <c r="E29" i="35"/>
  <c r="M3" i="35"/>
  <c r="K43" i="5"/>
  <c r="B43" i="5"/>
  <c r="J69" i="34"/>
  <c r="J68" i="34"/>
  <c r="J67" i="34"/>
  <c r="J66" i="34"/>
  <c r="J65" i="34"/>
  <c r="J64" i="34"/>
  <c r="J63" i="34"/>
  <c r="J62" i="34"/>
  <c r="J61" i="34"/>
  <c r="J60" i="34"/>
  <c r="J45" i="34"/>
  <c r="J37" i="34"/>
  <c r="J36" i="34"/>
  <c r="J35" i="34"/>
  <c r="J29" i="34" s="1"/>
  <c r="J34" i="34"/>
  <c r="J33" i="34"/>
  <c r="J32" i="34"/>
  <c r="J31" i="34"/>
  <c r="J30" i="34"/>
  <c r="I29" i="34"/>
  <c r="H29" i="34"/>
  <c r="G29" i="34"/>
  <c r="F29" i="34"/>
  <c r="E29" i="34"/>
  <c r="M3" i="34"/>
  <c r="K42" i="5"/>
  <c r="B42" i="5"/>
  <c r="J69" i="33"/>
  <c r="J68" i="33"/>
  <c r="J67" i="33"/>
  <c r="J66" i="33"/>
  <c r="J65" i="33"/>
  <c r="J64" i="33"/>
  <c r="J63" i="33"/>
  <c r="J62" i="33"/>
  <c r="J61" i="33"/>
  <c r="J60" i="33"/>
  <c r="J45" i="33"/>
  <c r="J37" i="33"/>
  <c r="J36" i="33"/>
  <c r="J35" i="33"/>
  <c r="J34" i="33"/>
  <c r="J29" i="33" s="1"/>
  <c r="J33" i="33"/>
  <c r="J32" i="33"/>
  <c r="J31" i="33"/>
  <c r="J30" i="33"/>
  <c r="I29" i="33"/>
  <c r="H29" i="33"/>
  <c r="G29" i="33"/>
  <c r="F29" i="33"/>
  <c r="E29" i="33"/>
  <c r="M3" i="33"/>
  <c r="K41" i="5"/>
  <c r="B41" i="5"/>
  <c r="J69" i="32"/>
  <c r="J68" i="32"/>
  <c r="J67" i="32"/>
  <c r="J66" i="32"/>
  <c r="J65" i="32"/>
  <c r="J64" i="32"/>
  <c r="J63" i="32"/>
  <c r="J62" i="32"/>
  <c r="J61" i="32"/>
  <c r="J60" i="32"/>
  <c r="J45" i="32"/>
  <c r="J37" i="32"/>
  <c r="J36" i="32"/>
  <c r="J35" i="32"/>
  <c r="J34" i="32"/>
  <c r="J33" i="32"/>
  <c r="J32" i="32"/>
  <c r="J29" i="32" s="1"/>
  <c r="J31" i="32"/>
  <c r="J30" i="32"/>
  <c r="I29" i="32"/>
  <c r="H29" i="32"/>
  <c r="G29" i="32"/>
  <c r="F29" i="32"/>
  <c r="E29" i="32"/>
  <c r="M3" i="32"/>
  <c r="K40" i="5"/>
  <c r="B40" i="5"/>
  <c r="J69" i="31"/>
  <c r="J68" i="31"/>
  <c r="J67" i="31"/>
  <c r="J66" i="31"/>
  <c r="J65" i="31"/>
  <c r="J64" i="31"/>
  <c r="J63" i="31"/>
  <c r="J62" i="31"/>
  <c r="J61" i="31"/>
  <c r="J60" i="31"/>
  <c r="J45" i="31"/>
  <c r="J37" i="31"/>
  <c r="J36" i="31"/>
  <c r="J35" i="31"/>
  <c r="J34" i="31"/>
  <c r="J33" i="31"/>
  <c r="J32" i="31"/>
  <c r="J29" i="31" s="1"/>
  <c r="J31" i="31"/>
  <c r="J30" i="31"/>
  <c r="I29" i="31"/>
  <c r="H29" i="31"/>
  <c r="G29" i="31"/>
  <c r="F29" i="31"/>
  <c r="E29" i="31"/>
  <c r="M3" i="31"/>
  <c r="K39" i="5"/>
  <c r="B39" i="5"/>
  <c r="J69" i="30"/>
  <c r="J68" i="30"/>
  <c r="J67" i="30"/>
  <c r="J66" i="30"/>
  <c r="J65" i="30"/>
  <c r="J64" i="30"/>
  <c r="J63" i="30"/>
  <c r="J62" i="30"/>
  <c r="J61" i="30"/>
  <c r="J60" i="30"/>
  <c r="J45" i="30"/>
  <c r="J37" i="30"/>
  <c r="J36" i="30"/>
  <c r="J35" i="30"/>
  <c r="J34" i="30"/>
  <c r="J33" i="30"/>
  <c r="J32" i="30"/>
  <c r="J31" i="30"/>
  <c r="J30" i="30"/>
  <c r="J29" i="30" s="1"/>
  <c r="I29" i="30"/>
  <c r="H29" i="30"/>
  <c r="G29" i="30"/>
  <c r="F29" i="30"/>
  <c r="E29" i="30"/>
  <c r="M3" i="30"/>
  <c r="K38" i="5"/>
  <c r="B38" i="5"/>
  <c r="J69" i="29"/>
  <c r="J68" i="29"/>
  <c r="J67" i="29"/>
  <c r="J66" i="29"/>
  <c r="J65" i="29"/>
  <c r="J64" i="29"/>
  <c r="J63" i="29"/>
  <c r="J62" i="29"/>
  <c r="J61" i="29"/>
  <c r="J60" i="29"/>
  <c r="J45" i="29"/>
  <c r="J37" i="29"/>
  <c r="J36" i="29"/>
  <c r="J35" i="29"/>
  <c r="J34" i="29"/>
  <c r="J29" i="29" s="1"/>
  <c r="J33" i="29"/>
  <c r="J32" i="29"/>
  <c r="J31" i="29"/>
  <c r="J30" i="29"/>
  <c r="I29" i="29"/>
  <c r="H29" i="29"/>
  <c r="G29" i="29"/>
  <c r="F29" i="29"/>
  <c r="E29" i="29"/>
  <c r="M3" i="29"/>
  <c r="K37" i="5"/>
  <c r="B37" i="5"/>
  <c r="J69" i="28"/>
  <c r="J68" i="28"/>
  <c r="J67" i="28"/>
  <c r="J66" i="28"/>
  <c r="J65" i="28"/>
  <c r="J64" i="28"/>
  <c r="J63" i="28"/>
  <c r="J62" i="28"/>
  <c r="J61" i="28"/>
  <c r="J60" i="28"/>
  <c r="J45" i="28"/>
  <c r="J37" i="28"/>
  <c r="J36" i="28"/>
  <c r="J35" i="28"/>
  <c r="J34" i="28"/>
  <c r="J29" i="28" s="1"/>
  <c r="J33" i="28"/>
  <c r="J32" i="28"/>
  <c r="J31" i="28"/>
  <c r="J30" i="28"/>
  <c r="I29" i="28"/>
  <c r="H29" i="28"/>
  <c r="G29" i="28"/>
  <c r="F29" i="28"/>
  <c r="E29" i="28"/>
  <c r="M3" i="28"/>
  <c r="K36" i="5"/>
  <c r="B36" i="5"/>
  <c r="J69" i="27"/>
  <c r="J68" i="27"/>
  <c r="J67" i="27"/>
  <c r="J66" i="27"/>
  <c r="J65" i="27"/>
  <c r="J64" i="27"/>
  <c r="J63" i="27"/>
  <c r="J62" i="27"/>
  <c r="J61" i="27"/>
  <c r="J60" i="27"/>
  <c r="J45" i="27"/>
  <c r="J37" i="27"/>
  <c r="J36" i="27"/>
  <c r="J35" i="27"/>
  <c r="J29" i="27" s="1"/>
  <c r="J34" i="27"/>
  <c r="J33" i="27"/>
  <c r="J32" i="27"/>
  <c r="J31" i="27"/>
  <c r="J30" i="27"/>
  <c r="I29" i="27"/>
  <c r="H29" i="27"/>
  <c r="G29" i="27"/>
  <c r="F29" i="27"/>
  <c r="E29" i="27"/>
  <c r="M3" i="27"/>
  <c r="K35" i="5"/>
  <c r="B35" i="5"/>
  <c r="J69" i="26"/>
  <c r="J68" i="26"/>
  <c r="J67" i="26"/>
  <c r="J66" i="26"/>
  <c r="J65" i="26"/>
  <c r="J64" i="26"/>
  <c r="J63" i="26"/>
  <c r="J62" i="26"/>
  <c r="J61" i="26"/>
  <c r="J60" i="26"/>
  <c r="J45" i="26"/>
  <c r="J37" i="26"/>
  <c r="J36" i="26"/>
  <c r="J35" i="26"/>
  <c r="J29" i="26" s="1"/>
  <c r="J34" i="26"/>
  <c r="J33" i="26"/>
  <c r="J32" i="26"/>
  <c r="J31" i="26"/>
  <c r="J30" i="26"/>
  <c r="I29" i="26"/>
  <c r="H29" i="26"/>
  <c r="G29" i="26"/>
  <c r="F29" i="26"/>
  <c r="E29" i="26"/>
  <c r="M3" i="26"/>
  <c r="K34" i="5"/>
  <c r="B34" i="5"/>
  <c r="J69" i="25"/>
  <c r="J68" i="25"/>
  <c r="J67" i="25"/>
  <c r="J66" i="25"/>
  <c r="J65" i="25"/>
  <c r="J64" i="25"/>
  <c r="J63" i="25"/>
  <c r="J62" i="25"/>
  <c r="J61" i="25"/>
  <c r="J60" i="25"/>
  <c r="J45" i="25"/>
  <c r="J37" i="25"/>
  <c r="J36" i="25"/>
  <c r="J35" i="25"/>
  <c r="J34" i="25"/>
  <c r="J29" i="25" s="1"/>
  <c r="J33" i="25"/>
  <c r="J32" i="25"/>
  <c r="J31" i="25"/>
  <c r="J30" i="25"/>
  <c r="I29" i="25"/>
  <c r="H29" i="25"/>
  <c r="G29" i="25"/>
  <c r="F29" i="25"/>
  <c r="E29" i="25"/>
  <c r="M3" i="25"/>
  <c r="K33" i="5"/>
  <c r="B33" i="5"/>
  <c r="J69" i="24"/>
  <c r="J68" i="24"/>
  <c r="J67" i="24"/>
  <c r="J66" i="24"/>
  <c r="J65" i="24"/>
  <c r="J64" i="24"/>
  <c r="J63" i="24"/>
  <c r="J62" i="24"/>
  <c r="J61" i="24"/>
  <c r="J60" i="24"/>
  <c r="J45" i="24"/>
  <c r="J37" i="24"/>
  <c r="J36" i="24"/>
  <c r="J35" i="24"/>
  <c r="J34" i="24"/>
  <c r="J29" i="24" s="1"/>
  <c r="J33" i="24"/>
  <c r="J32" i="24"/>
  <c r="J31" i="24"/>
  <c r="J30" i="24"/>
  <c r="I29" i="24"/>
  <c r="H29" i="24"/>
  <c r="G29" i="24"/>
  <c r="F29" i="24"/>
  <c r="E29" i="24"/>
  <c r="M3" i="24"/>
  <c r="K32" i="5"/>
  <c r="B32" i="5"/>
  <c r="J69" i="23"/>
  <c r="J68" i="23"/>
  <c r="J67" i="23"/>
  <c r="J66" i="23"/>
  <c r="J65" i="23"/>
  <c r="J64" i="23"/>
  <c r="J63" i="23"/>
  <c r="J62" i="23"/>
  <c r="J61" i="23"/>
  <c r="J60" i="23"/>
  <c r="J45" i="23"/>
  <c r="J37" i="23"/>
  <c r="J36" i="23"/>
  <c r="J29" i="23" s="1"/>
  <c r="J35" i="23"/>
  <c r="J34" i="23"/>
  <c r="J33" i="23"/>
  <c r="J32" i="23"/>
  <c r="J31" i="23"/>
  <c r="J30" i="23"/>
  <c r="I29" i="23"/>
  <c r="H29" i="23"/>
  <c r="G29" i="23"/>
  <c r="F29" i="23"/>
  <c r="E29" i="23"/>
  <c r="M3" i="23"/>
  <c r="K29" i="5"/>
  <c r="B29" i="5"/>
  <c r="J69" i="22"/>
  <c r="J68" i="22"/>
  <c r="J67" i="22"/>
  <c r="J66" i="22"/>
  <c r="J65" i="22"/>
  <c r="J64" i="22"/>
  <c r="J63" i="22"/>
  <c r="J62" i="22"/>
  <c r="J61" i="22"/>
  <c r="J60" i="22"/>
  <c r="J45" i="22"/>
  <c r="J37" i="22"/>
  <c r="J36" i="22"/>
  <c r="J35" i="22"/>
  <c r="J29" i="22" s="1"/>
  <c r="J34" i="22"/>
  <c r="J33" i="22"/>
  <c r="J32" i="22"/>
  <c r="J31" i="22"/>
  <c r="J30" i="22"/>
  <c r="I29" i="22"/>
  <c r="H29" i="22"/>
  <c r="G29" i="22"/>
  <c r="F29" i="22"/>
  <c r="E29" i="22"/>
  <c r="M3" i="22"/>
  <c r="K31" i="5"/>
  <c r="K30" i="5"/>
  <c r="B30" i="5"/>
  <c r="K28" i="5"/>
  <c r="B28" i="5"/>
  <c r="J69" i="21"/>
  <c r="J68" i="21"/>
  <c r="J67" i="21"/>
  <c r="J66" i="21"/>
  <c r="J65" i="21"/>
  <c r="J64" i="21"/>
  <c r="J63" i="21"/>
  <c r="J62" i="21"/>
  <c r="J61" i="21"/>
  <c r="J60" i="21"/>
  <c r="J45" i="21"/>
  <c r="J37" i="21"/>
  <c r="J36" i="21"/>
  <c r="J35" i="21"/>
  <c r="J29" i="21" s="1"/>
  <c r="J34" i="21"/>
  <c r="J33" i="21"/>
  <c r="J32" i="21"/>
  <c r="J31" i="21"/>
  <c r="J30" i="21"/>
  <c r="I29" i="21"/>
  <c r="H29" i="21"/>
  <c r="G29" i="21"/>
  <c r="F29" i="21"/>
  <c r="E29" i="21"/>
  <c r="M3" i="21"/>
  <c r="B31" i="5" s="1"/>
  <c r="J69" i="20"/>
  <c r="J68" i="20"/>
  <c r="J67" i="20"/>
  <c r="J66" i="20"/>
  <c r="J65" i="20"/>
  <c r="J64" i="20"/>
  <c r="J63" i="20"/>
  <c r="J62" i="20"/>
  <c r="J61" i="20"/>
  <c r="J60" i="20"/>
  <c r="J45" i="20"/>
  <c r="J37" i="20"/>
  <c r="J36" i="20"/>
  <c r="J35" i="20"/>
  <c r="J29" i="20" s="1"/>
  <c r="J34" i="20"/>
  <c r="J33" i="20"/>
  <c r="J32" i="20"/>
  <c r="J31" i="20"/>
  <c r="J30" i="20"/>
  <c r="I29" i="20"/>
  <c r="H29" i="20"/>
  <c r="G29" i="20"/>
  <c r="F29" i="20"/>
  <c r="E29" i="20"/>
  <c r="M3" i="20"/>
  <c r="J69" i="18"/>
  <c r="J68" i="18"/>
  <c r="J67" i="18"/>
  <c r="J66" i="18"/>
  <c r="J65" i="18"/>
  <c r="J64" i="18"/>
  <c r="J63" i="18"/>
  <c r="J62" i="18"/>
  <c r="J61" i="18"/>
  <c r="J60" i="18"/>
  <c r="J45" i="18"/>
  <c r="J37" i="18"/>
  <c r="J36" i="18"/>
  <c r="J35" i="18"/>
  <c r="J34" i="18"/>
  <c r="J33" i="18"/>
  <c r="J32" i="18"/>
  <c r="J31" i="18"/>
  <c r="J30" i="18"/>
  <c r="J29" i="18"/>
  <c r="I29" i="18"/>
  <c r="H29" i="18"/>
  <c r="G29" i="18"/>
  <c r="F29" i="18"/>
  <c r="E29" i="18"/>
  <c r="M3" i="18"/>
  <c r="B27" i="5" l="1"/>
  <c r="J69" i="16"/>
  <c r="J68" i="16"/>
  <c r="J67" i="16"/>
  <c r="J66" i="16"/>
  <c r="J65" i="16"/>
  <c r="J64" i="16"/>
  <c r="J63" i="16"/>
  <c r="J62" i="16"/>
  <c r="J61" i="16"/>
  <c r="J60" i="16"/>
  <c r="J45" i="16"/>
  <c r="J37" i="16"/>
  <c r="J36" i="16"/>
  <c r="J29" i="16" s="1"/>
  <c r="K27" i="5" s="1"/>
  <c r="J35" i="16"/>
  <c r="J34" i="16"/>
  <c r="J33" i="16"/>
  <c r="J32" i="16"/>
  <c r="J31" i="16"/>
  <c r="J30" i="16"/>
  <c r="I29" i="16"/>
  <c r="H29" i="16"/>
  <c r="G29" i="16"/>
  <c r="F29" i="16"/>
  <c r="E29" i="16"/>
  <c r="M3" i="16"/>
  <c r="B26" i="5"/>
  <c r="J69" i="15"/>
  <c r="J68" i="15"/>
  <c r="J67" i="15"/>
  <c r="J66" i="15"/>
  <c r="J65" i="15"/>
  <c r="J64" i="15"/>
  <c r="J63" i="15"/>
  <c r="J62" i="15"/>
  <c r="J61" i="15"/>
  <c r="J60" i="15"/>
  <c r="J45" i="15"/>
  <c r="J37" i="15"/>
  <c r="J36" i="15"/>
  <c r="J35" i="15"/>
  <c r="J34" i="15"/>
  <c r="J33" i="15"/>
  <c r="J32" i="15"/>
  <c r="J31" i="15"/>
  <c r="J30" i="15"/>
  <c r="I29" i="15"/>
  <c r="H29" i="15"/>
  <c r="G29" i="15"/>
  <c r="F29" i="15"/>
  <c r="E29" i="15"/>
  <c r="M3" i="15"/>
  <c r="B25" i="5"/>
  <c r="J69" i="14"/>
  <c r="J68" i="14"/>
  <c r="J67" i="14"/>
  <c r="J66" i="14"/>
  <c r="J65" i="14"/>
  <c r="J64" i="14"/>
  <c r="J63" i="14"/>
  <c r="J62" i="14"/>
  <c r="J61" i="14"/>
  <c r="J60" i="14"/>
  <c r="J45" i="14"/>
  <c r="J37" i="14"/>
  <c r="J36" i="14"/>
  <c r="J35" i="14"/>
  <c r="J29" i="14" s="1"/>
  <c r="K25" i="5" s="1"/>
  <c r="J34" i="14"/>
  <c r="J33" i="14"/>
  <c r="J32" i="14"/>
  <c r="J31" i="14"/>
  <c r="J30" i="14"/>
  <c r="I29" i="14"/>
  <c r="H29" i="14"/>
  <c r="G29" i="14"/>
  <c r="F29" i="14"/>
  <c r="E29" i="14"/>
  <c r="M3" i="14"/>
  <c r="B24" i="5"/>
  <c r="J69" i="13"/>
  <c r="J68" i="13"/>
  <c r="J67" i="13"/>
  <c r="J66" i="13"/>
  <c r="J65" i="13"/>
  <c r="J64" i="13"/>
  <c r="J63" i="13"/>
  <c r="J62" i="13"/>
  <c r="J61" i="13"/>
  <c r="J60" i="13"/>
  <c r="J45" i="13"/>
  <c r="J37" i="13"/>
  <c r="J36" i="13"/>
  <c r="J35" i="13"/>
  <c r="J34" i="13"/>
  <c r="J33" i="13"/>
  <c r="J32" i="13"/>
  <c r="J31" i="13"/>
  <c r="J30" i="13"/>
  <c r="I29" i="13"/>
  <c r="H29" i="13"/>
  <c r="G29" i="13"/>
  <c r="F29" i="13"/>
  <c r="E29" i="13"/>
  <c r="M3" i="13"/>
  <c r="J69" i="12"/>
  <c r="J68" i="12"/>
  <c r="J67" i="12"/>
  <c r="J66" i="12"/>
  <c r="J65" i="12"/>
  <c r="J64" i="12"/>
  <c r="J63" i="12"/>
  <c r="J62" i="12"/>
  <c r="J61" i="12"/>
  <c r="J60" i="12"/>
  <c r="J45" i="12"/>
  <c r="J37" i="12"/>
  <c r="J36" i="12"/>
  <c r="J35" i="12"/>
  <c r="J34" i="12"/>
  <c r="J33" i="12"/>
  <c r="J32" i="12"/>
  <c r="J31" i="12"/>
  <c r="J30" i="12"/>
  <c r="I29" i="12"/>
  <c r="H29" i="12"/>
  <c r="G29" i="12"/>
  <c r="F29" i="12"/>
  <c r="E29" i="12"/>
  <c r="M3" i="12"/>
  <c r="B23" i="5" s="1"/>
  <c r="J69" i="11"/>
  <c r="J68" i="11"/>
  <c r="J67" i="11"/>
  <c r="J66" i="11"/>
  <c r="J65" i="11"/>
  <c r="J64" i="11"/>
  <c r="J63" i="11"/>
  <c r="J62" i="11"/>
  <c r="J61" i="11"/>
  <c r="J60" i="11"/>
  <c r="J45" i="11"/>
  <c r="J37" i="11"/>
  <c r="J36" i="11"/>
  <c r="J35" i="11"/>
  <c r="J34" i="11"/>
  <c r="J33" i="11"/>
  <c r="J32" i="11"/>
  <c r="J31" i="11"/>
  <c r="J30" i="11"/>
  <c r="I29" i="11"/>
  <c r="H29" i="11"/>
  <c r="G29" i="11"/>
  <c r="F29" i="11"/>
  <c r="E29" i="11"/>
  <c r="M3" i="11"/>
  <c r="B22" i="5" s="1"/>
  <c r="K21" i="5"/>
  <c r="J69" i="10"/>
  <c r="J68" i="10"/>
  <c r="J67" i="10"/>
  <c r="J66" i="10"/>
  <c r="J65" i="10"/>
  <c r="J64" i="10"/>
  <c r="J63" i="10"/>
  <c r="J62" i="10"/>
  <c r="J61" i="10"/>
  <c r="J60" i="10"/>
  <c r="J45" i="10"/>
  <c r="J37" i="10"/>
  <c r="J36" i="10"/>
  <c r="J29" i="10" s="1"/>
  <c r="J35" i="10"/>
  <c r="J34" i="10"/>
  <c r="J33" i="10"/>
  <c r="J32" i="10"/>
  <c r="J31" i="10"/>
  <c r="J30" i="10"/>
  <c r="I29" i="10"/>
  <c r="H29" i="10"/>
  <c r="G29" i="10"/>
  <c r="F29" i="10"/>
  <c r="E29" i="10"/>
  <c r="M3" i="10"/>
  <c r="B21" i="5" s="1"/>
  <c r="B20" i="5"/>
  <c r="J69" i="9"/>
  <c r="J68" i="9"/>
  <c r="J67" i="9"/>
  <c r="J66" i="9"/>
  <c r="J65" i="9"/>
  <c r="J64" i="9"/>
  <c r="J63" i="9"/>
  <c r="J62" i="9"/>
  <c r="J61" i="9"/>
  <c r="J60" i="9"/>
  <c r="J45" i="9"/>
  <c r="J37" i="9"/>
  <c r="J36" i="9"/>
  <c r="J35" i="9"/>
  <c r="J29" i="9" s="1"/>
  <c r="K20" i="5" s="1"/>
  <c r="J34" i="9"/>
  <c r="J33" i="9"/>
  <c r="J32" i="9"/>
  <c r="J31" i="9"/>
  <c r="J30" i="9"/>
  <c r="I29" i="9"/>
  <c r="H29" i="9"/>
  <c r="G29" i="9"/>
  <c r="F29" i="9"/>
  <c r="E29" i="9"/>
  <c r="M3" i="9"/>
  <c r="J69" i="8"/>
  <c r="J68" i="8"/>
  <c r="J67" i="8"/>
  <c r="J66" i="8"/>
  <c r="J65" i="8"/>
  <c r="J64" i="8"/>
  <c r="J63" i="8"/>
  <c r="J62" i="8"/>
  <c r="J61" i="8"/>
  <c r="J60" i="8"/>
  <c r="J45" i="8"/>
  <c r="J37" i="8"/>
  <c r="J36" i="8"/>
  <c r="J35" i="8"/>
  <c r="J34" i="8"/>
  <c r="J33" i="8"/>
  <c r="J32" i="8"/>
  <c r="J31" i="8"/>
  <c r="J30" i="8"/>
  <c r="I29" i="8"/>
  <c r="H29" i="8"/>
  <c r="G29" i="8"/>
  <c r="F29" i="8"/>
  <c r="E29" i="8"/>
  <c r="M3" i="8"/>
  <c r="B19" i="5" s="1"/>
  <c r="J45" i="7"/>
  <c r="J29" i="11" l="1"/>
  <c r="K22" i="5" s="1"/>
  <c r="J29" i="12"/>
  <c r="K23" i="5" s="1"/>
  <c r="J29" i="13"/>
  <c r="K24" i="5" s="1"/>
  <c r="J29" i="15"/>
  <c r="K26" i="5" s="1"/>
  <c r="J29" i="8"/>
  <c r="K19" i="5" s="1"/>
  <c r="M3" i="7"/>
  <c r="B18" i="5" s="1"/>
  <c r="J68" i="7"/>
  <c r="J66" i="7"/>
  <c r="J64" i="7"/>
  <c r="J62" i="7"/>
  <c r="J60" i="7"/>
  <c r="J69" i="7"/>
  <c r="J67" i="7"/>
  <c r="J65" i="7"/>
  <c r="J63" i="7"/>
  <c r="J61" i="7"/>
  <c r="J37" i="7" l="1"/>
  <c r="J36" i="7"/>
  <c r="J35" i="7"/>
  <c r="J34" i="7"/>
  <c r="J33" i="7"/>
  <c r="J32" i="7"/>
  <c r="J31" i="7"/>
  <c r="J30" i="7"/>
  <c r="I29" i="7"/>
  <c r="H29" i="7"/>
  <c r="G29" i="7"/>
  <c r="F29" i="7"/>
  <c r="E29" i="7"/>
  <c r="J29" i="7" l="1"/>
  <c r="K18" i="5" s="1"/>
  <c r="K50" i="5" s="1"/>
</calcChain>
</file>

<file path=xl/sharedStrings.xml><?xml version="1.0" encoding="utf-8"?>
<sst xmlns="http://schemas.openxmlformats.org/spreadsheetml/2006/main" count="2776" uniqueCount="224">
  <si>
    <t>Invulinstructie aanvraag Uitvoeringsprogramma Natuur, fase 2, 1e tranche</t>
  </si>
  <si>
    <t>Tabblad 'Algemeen'</t>
  </si>
  <si>
    <t xml:space="preserve">Op dit tabblad moet de naam van uw organisatie ingevuld worden. Daaronder moet de keuze gemaakt worden middels welke subsidieregeling u de aanvraag doet (SKNL of SNZH). </t>
  </si>
  <si>
    <r>
      <t xml:space="preserve">Voor de accountantsverklaring is een algemene post opgenomen. </t>
    </r>
    <r>
      <rPr>
        <b/>
        <u/>
        <sz val="11"/>
        <color rgb="FF281F6B"/>
        <rFont val="Calibri"/>
        <family val="2"/>
      </rPr>
      <t>Let op</t>
    </r>
    <r>
      <rPr>
        <sz val="11"/>
        <color rgb="FF281F6B"/>
        <rFont val="Calibri"/>
        <family val="2"/>
      </rPr>
      <t>: deze moet terugkomen in de gespecificeerde offerte/SSK-raming welke als bijlage geleverd moet worden bij de aanvraag.</t>
    </r>
  </si>
  <si>
    <t xml:space="preserve">Op dit tabblad wordt automatisch weergegeven welke maatregelen gekozen zijn en hoeveel de totaal subsidieaanvraag is. </t>
  </si>
  <si>
    <t>Tabblad 'Maatregel X'</t>
  </si>
  <si>
    <t xml:space="preserve">Per maatregel moet het volledige werkblad ingevuld worden. </t>
  </si>
  <si>
    <t>Maatregel</t>
  </si>
  <si>
    <t>Dit is een dropdownmenu waaronder alleen de maatregelen opgenomen zijn die vallen onder Uitvoeringsprogramma Natuur, fase 2, tranche 1. U kunt door het dropdownmenu heen scrollen maar kunt er ook voor kiezen om gelijk te beginnen met typen (bijvoorbeeld voor een specifiek Natura 2000 gebied, een specifieke maatregelomschrijving, of een specifiek habitattype).</t>
  </si>
  <si>
    <t>Inhoud</t>
  </si>
  <si>
    <t>Geef hier een omschrijving van de uit te voeren maatregel, welke oppervlakte dit betreft en de motivatie voor het uitvoeren van deze specifieke maatregel</t>
  </si>
  <si>
    <t>Locatie</t>
  </si>
  <si>
    <t>Dit mag een bijlage zijn en betreft bij voorkeur een GIS bestand, of als alternatief een topografische kaart (schaal 1:10.000)</t>
  </si>
  <si>
    <t>Doel</t>
  </si>
  <si>
    <r>
      <t xml:space="preserve">Geef hier weer welke instandhoudingsdoelstellingen er geborgd worden door het uitvoeren van de maatregel. Daarnaast moet benoemd worden of deze maatregel een </t>
    </r>
    <r>
      <rPr>
        <b/>
        <sz val="11"/>
        <color rgb="FF281F6B"/>
        <rFont val="Aptos Narrow"/>
        <family val="2"/>
        <scheme val="minor"/>
      </rPr>
      <t>nieuwe realisatie</t>
    </r>
    <r>
      <rPr>
        <sz val="11"/>
        <color rgb="FF281F6B"/>
        <rFont val="Aptos Narrow"/>
        <family val="2"/>
        <scheme val="minor"/>
      </rPr>
      <t xml:space="preserve"> of een </t>
    </r>
    <r>
      <rPr>
        <b/>
        <sz val="11"/>
        <color rgb="FF281F6B"/>
        <rFont val="Aptos Narrow"/>
        <family val="2"/>
        <scheme val="minor"/>
      </rPr>
      <t>verbetering</t>
    </r>
    <r>
      <rPr>
        <sz val="11"/>
        <color rgb="FF281F6B"/>
        <rFont val="Aptos Narrow"/>
        <family val="2"/>
        <scheme val="minor"/>
      </rPr>
      <t xml:space="preserve"> betreft. Structureel beheer is geen onderdeel van deze subsidieregeling en kan dus niet het doel zijn van de uitvoering.</t>
    </r>
  </si>
  <si>
    <t>Begroting, BTW, Dekkingsplan</t>
  </si>
  <si>
    <t>Per hoofdactiviteit wordt gevraagd om per jaarschijf een indicatie te geven van de verwachte kosten. Afhankelijk van het BTW regime dat geldend is voor uw instelling/bedrijf moeten deze bedragen inclusief of exclusief kostprijsverhogende BTW worden opgevoerd. Advies: kijk eerst naar het BTW regime alvorens u de begroting invult. Zo mogelijk in een bijlage een SKK-raming of gespecificeerde offerte meeleveren. Onder het dekkingsplan kunt u aangeven hoe de begrote kosten gedekt worden.</t>
  </si>
  <si>
    <t>Planning</t>
  </si>
  <si>
    <t xml:space="preserve">De planning is tweeledig. Er wordt zowel gevraagd om een indicatie op activiteiten niveau (zoals overeenkomt met de activiteiten onder de begroting) als om een planning van het aantal hectaren dat gerealiseerd wordt per habitattype. </t>
  </si>
  <si>
    <t>Beheer en onderhoud</t>
  </si>
  <si>
    <t>Hier wordt gevraagd om een indicatie van hoe de uitgevoerde maatregel op lange termijn beheerd en onderhouden wordt.</t>
  </si>
  <si>
    <t>Monitoring</t>
  </si>
  <si>
    <t>Geef hier aan hoe het beoogde natuureffect gemonitord gaat worden na de realisatie.</t>
  </si>
  <si>
    <t>Vergunningen en ontheffingen</t>
  </si>
  <si>
    <t>Geef hier een zo compleet mogelijk beeld van de benodigde vergunningen en ontheffingen om de maatregel uit te kunnen voeren. Geef per vergunning of ontheffing aan wat hiervan de status is ('Nog aan te vragen', 'Aangevraagd', of 'Verleend')</t>
  </si>
  <si>
    <t>Uitvoeringsprogramma Natuur, 2e fase, 1e tranche</t>
  </si>
  <si>
    <t>Kust &amp; Duinen</t>
  </si>
  <si>
    <t>Samenvattend totaal</t>
  </si>
  <si>
    <t>Organisatie:</t>
  </si>
  <si>
    <t>Subsidieregeling:</t>
  </si>
  <si>
    <t>Maak keuze</t>
  </si>
  <si>
    <t>Algemene post</t>
  </si>
  <si>
    <t>Accountantsverklaring</t>
  </si>
  <si>
    <t>Maatregelen</t>
  </si>
  <si>
    <t>Totaal subsidieaanvraag</t>
  </si>
  <si>
    <t>Maak keuze of start met typen</t>
  </si>
  <si>
    <t>Geef een omschrijving van de uit te voeren maatregel, het oppervlakte en de motivatie</t>
  </si>
  <si>
    <t>Bij voorkeur een GIS bestand, of alternatief een topografische kaart schaal 1:10.000</t>
  </si>
  <si>
    <t>Welke instandhoudingsdoelstellingen worden geborgd door het uitvoeren van de maatregel?
Wordt de instandhoudingsdoelstelling nieuw gerealiseerd of wordt deze verbeterd?</t>
  </si>
  <si>
    <t>Begroting</t>
  </si>
  <si>
    <t>Activiteiten</t>
  </si>
  <si>
    <t>Totaal</t>
  </si>
  <si>
    <t>Onderzoek / advies / voorbereidingskosten</t>
  </si>
  <si>
    <r>
      <t xml:space="preserve">Engineering 
</t>
    </r>
    <r>
      <rPr>
        <sz val="8"/>
        <color rgb="FF281F6B"/>
        <rFont val="Calibri"/>
        <family val="2"/>
      </rPr>
      <t>(max. 10% van de aanvraag)</t>
    </r>
  </si>
  <si>
    <t>Uitvoeringskosten / bouwkosten</t>
  </si>
  <si>
    <r>
      <t xml:space="preserve">Uitvoeringsbegeleiding 
</t>
    </r>
    <r>
      <rPr>
        <sz val="8"/>
        <color rgb="FF281F6B"/>
        <rFont val="Calibri"/>
        <family val="2"/>
      </rPr>
      <t>(max. 20% van de aanvraag)</t>
    </r>
  </si>
  <si>
    <r>
      <t xml:space="preserve">Risicoreservering 
</t>
    </r>
    <r>
      <rPr>
        <sz val="8"/>
        <color rgb="FF281F6B"/>
        <rFont val="Calibri"/>
        <family val="2"/>
      </rPr>
      <t>(max 5% van de bouwkosten)</t>
    </r>
  </si>
  <si>
    <t>Nabeheer</t>
  </si>
  <si>
    <t>Grondaankoop</t>
  </si>
  <si>
    <t>Pachtafkoop</t>
  </si>
  <si>
    <t>*BTW regime</t>
  </si>
  <si>
    <t>Dekkingsplan</t>
  </si>
  <si>
    <t>Wordt de BTW verrekend of gecompenseerd?</t>
  </si>
  <si>
    <t>Subsidieaanvraag PZH</t>
  </si>
  <si>
    <t>Eigen bijdrage</t>
  </si>
  <si>
    <t>BTW-nummer</t>
  </si>
  <si>
    <t>Bij 'ja' moeten bovenstaande bedragen excl. BTW zijn. Bij 'nee' moeten bovenstaande bedragen incl. kostprijsverhogende BTW zijn.</t>
  </si>
  <si>
    <t>Start</t>
  </si>
  <si>
    <t>Einde</t>
  </si>
  <si>
    <t>Onderzoek / advies / voorbereiding</t>
  </si>
  <si>
    <t xml:space="preserve">Engineering </t>
  </si>
  <si>
    <t>Uitvoering</t>
  </si>
  <si>
    <t xml:space="preserve">Uitvoeringsbegeleiding </t>
  </si>
  <si>
    <t>Habitattype</t>
  </si>
  <si>
    <t>Hectares</t>
  </si>
  <si>
    <t>Hoe wordt het beheer en onderhoud geborgd op lange termijn?</t>
  </si>
  <si>
    <t>Op welke wijze wordt het beoogde natuureffect gemonitord?</t>
  </si>
  <si>
    <t>Benodigde vergunningen en ontheffingen:</t>
  </si>
  <si>
    <t>Status:</t>
  </si>
  <si>
    <t>H1110A</t>
  </si>
  <si>
    <t>Coepelduynen | 96-PN2-18 | H2130, H2180 | Inrichting noord-west Coepelduynen</t>
  </si>
  <si>
    <t>Q1 2026</t>
  </si>
  <si>
    <t>Verleend</t>
  </si>
  <si>
    <t>H1110B</t>
  </si>
  <si>
    <t>Ja</t>
  </si>
  <si>
    <t>Coepelduynen | 96-PN2-02 | H2120, H2130A | Aanbrengen stuifschermen middenduin</t>
  </si>
  <si>
    <t>Q2 2026</t>
  </si>
  <si>
    <t>Aangevraagd</t>
  </si>
  <si>
    <t>H1110C</t>
  </si>
  <si>
    <t>Nee</t>
  </si>
  <si>
    <t>Coepelduynen | 96-PN2-05 | H2180C | Gebiedsvreemde soorten verwijderen</t>
  </si>
  <si>
    <t>Q3 2026</t>
  </si>
  <si>
    <t>Nog aan te vragen</t>
  </si>
  <si>
    <t>H1130</t>
  </si>
  <si>
    <t>Coepelduynen | 96-PN2-09 | H2120, H2130A | Verwijderen duindoorn zeereep</t>
  </si>
  <si>
    <t>Q4 2026</t>
  </si>
  <si>
    <t>H1140A</t>
  </si>
  <si>
    <t>Coepelduynen | 96-PN2-12 | H2130, H2190 | Maaien rimpelroos vegetaties als herstelmaatregel</t>
  </si>
  <si>
    <t>Q1 2027</t>
  </si>
  <si>
    <t>H1140B</t>
  </si>
  <si>
    <t>Coepelduynen | 96-PN2-13  | H2130 | Verwijderen rimpelroos vegetatie Zeereep</t>
  </si>
  <si>
    <t>Q2 2027</t>
  </si>
  <si>
    <t>H1160</t>
  </si>
  <si>
    <t>Coepelduynen | 96-PN2-17 | H2130, H2190 | Aanbrengen antiverstuivingsmaatregelen</t>
  </si>
  <si>
    <t>Q3 2027</t>
  </si>
  <si>
    <t>H1170</t>
  </si>
  <si>
    <t>Duinen Goeree &amp; Kwade Hoek | 101_PN2_8 | H2130A, A2190, H2120, H2180, H2160 | Vervolg + uitvoering dynamisering vuurtorenduin</t>
  </si>
  <si>
    <t>Q4 2027</t>
  </si>
  <si>
    <t>H1310A</t>
  </si>
  <si>
    <t>Duinen Goeree &amp; Kwade Hoek | 101_PN2_9 | H2130A,B, H2120, H1014, H1340, H2190, H2180 | Exotenbeheersing alle deelgebieden onderzoek en uitvoering binnen N2000</t>
  </si>
  <si>
    <t>Q1 2028</t>
  </si>
  <si>
    <t>SNZH</t>
  </si>
  <si>
    <t>H1310B</t>
  </si>
  <si>
    <t>Duinen Goeree &amp; Kwade Hoek | 101_PN2_11 | H2130B | Nabeheer grondwerk herstel grijs duin (Westduinen)</t>
  </si>
  <si>
    <t>Q2 2028</t>
  </si>
  <si>
    <t>SKNL</t>
  </si>
  <si>
    <t>H1320</t>
  </si>
  <si>
    <t>Duinen Goeree &amp; Kwade Hoek | 101_PN2_12 | H2190B | Nabeheer grondwerk herstel vochtige duinvallei (Westduinen)</t>
  </si>
  <si>
    <t>Q3 2028</t>
  </si>
  <si>
    <t>H1330A</t>
  </si>
  <si>
    <t>Duinen Goeree &amp; Kwade Hoek | 101_PN2_13 | H2130B | Nabeheer grondwerk herstel grijs duin ten noorden Klarebeekweg (Westduinen)</t>
  </si>
  <si>
    <t>Q4 2028</t>
  </si>
  <si>
    <t>H1330B</t>
  </si>
  <si>
    <t>Kennemerland-Zuid ZH-deel | 88-PN2-22 | H2130B | Omvorming Adelaarsvarenruigte naar H2130, circa 3ha</t>
  </si>
  <si>
    <t>Q1 2029</t>
  </si>
  <si>
    <t>H2110</t>
  </si>
  <si>
    <t xml:space="preserve">Kennemerland-Zuid ZH-deel | 88-PN2-33 | H2130 | Uitvoeren herintroductie konijnen  </t>
  </si>
  <si>
    <t>Q2 2029</t>
  </si>
  <si>
    <t>H2120</t>
  </si>
  <si>
    <t>Kennemerland-Zuid ZH-deel | 88-PN2-01 | H2120, H2130A | Dynamisering zeereep (herprofilering/kerven in de zeereep, max. 8)</t>
  </si>
  <si>
    <t>Q3 2029</t>
  </si>
  <si>
    <t>H2130A</t>
  </si>
  <si>
    <t>Kennemerland-Zuid ZH-deel | 88-PN2-06 | H2110 | Rasters verplaatsen t.b.v. H2110 embryonaal duin (aangroei buiten huidige begrenzing/rasters)</t>
  </si>
  <si>
    <t>Q4 2029</t>
  </si>
  <si>
    <t>H2130B</t>
  </si>
  <si>
    <t>Kennemerland-Zuid ZH-deel | 88-PN2-08 | H2120, H2130A, H2130B | Kleinschalige verstuivingen aanleggen + nabeheer</t>
  </si>
  <si>
    <t>Q1 2030</t>
  </si>
  <si>
    <t xml:space="preserve">H2130C </t>
  </si>
  <si>
    <t>Kennemerland-Zuid ZH-deel | 88-PN2-14 | H2180, H2120 | Exotenbeheer</t>
  </si>
  <si>
    <t>Q2 2030</t>
  </si>
  <si>
    <t>H2140A</t>
  </si>
  <si>
    <t>Kennemerland-Zuid ZH-deel | 88-PN2-17 | H2180 | Omvorming Naaldbos H0000 naar H2190,H2130,H2180, uitwerking van Pva Omvorming Naaldbos wat uitgevoerd is ihkv SP1</t>
  </si>
  <si>
    <t>Q3 2030</t>
  </si>
  <si>
    <t>H2140B</t>
  </si>
  <si>
    <t>Kennemerland-Zuid ZH-deel | 88-PN2-19 | H2120, H2130A | Verwijderen duindoorn</t>
  </si>
  <si>
    <t>Q4 2030</t>
  </si>
  <si>
    <t>H2150</t>
  </si>
  <si>
    <t>Meijendel-Berkheide | 97-PN2-08 | H2120, H2130A | Kerven maken in de zeereep</t>
  </si>
  <si>
    <t>H2160</t>
  </si>
  <si>
    <t>Meijendel-Berkheide | 97-PN2-09 | H2120, H2130A, H2130B, H2160 | Reactiveren van oude vastgelegde (dat wil zeggen door overmatige stikstofdepositie (semi)dichtgegroeide bestaande) stuifkuilen</t>
  </si>
  <si>
    <t>H2170</t>
  </si>
  <si>
    <t>Meijendel-Berkheide | 97-PN2-11 | H2130A | Abelen verwijderen</t>
  </si>
  <si>
    <t>H2180A</t>
  </si>
  <si>
    <t>Meijendel-Berkheide | 97-PN2-14A | H2120, H2130A, H2130B, H6430A | Terugdringen bosareaal en verstruweling periode 2024-2027</t>
  </si>
  <si>
    <t>H2180B</t>
  </si>
  <si>
    <t>Meijendel-Berkheide |97-PN2-15 | H2130A, H2130B, H2160 | Exotenbestrijding</t>
  </si>
  <si>
    <t>H2180C</t>
  </si>
  <si>
    <t>Meijendel-Berkheide | 97-PN2-16A | H2130A, H2130B, H2190B | Ondiep afplaggen periode 2024-2027</t>
  </si>
  <si>
    <t>H2190A</t>
  </si>
  <si>
    <t>Solleveld &amp; Kapittelduinen | 99_PN2_27 | H2130B | Aanleg van stuifplekken</t>
  </si>
  <si>
    <t>H2190B</t>
  </si>
  <si>
    <t xml:space="preserve">Solleveld &amp; Kapittelduinen | 99_PN2_22 | H2130, H2180 duinbos | Dijkviltbraam bestrijden </t>
  </si>
  <si>
    <t>H2190C</t>
  </si>
  <si>
    <t>Solleveld &amp; Kapittelduinen | 99_PN2_49 | H2110, H2130, H2180, H2190 | Herinrichting recreatieve voorzieningen en parkeerplaatsen ter ondersteuning van de recreatiezonering</t>
  </si>
  <si>
    <t>H2190D</t>
  </si>
  <si>
    <t>Solleveld &amp; Kapittelduinen | 99_PN2_26 | H2130A | Faciliteren doorstuiven vanuit zeereep</t>
  </si>
  <si>
    <t>H2310</t>
  </si>
  <si>
    <t>Solleveld &amp; Kapittelduinen | 99_PN2_29 | H2120 | (Lokaal) verwijderen struwelen en vergrassing in zeereep</t>
  </si>
  <si>
    <t>H2320</t>
  </si>
  <si>
    <t xml:space="preserve">Solleveld &amp; Kapittelduinen | 99_PN2_32 | H2130, H2160, H2180, H2190 | Nabeheer herinrichting Vafamil terrein als N2000 </t>
  </si>
  <si>
    <t>H2330</t>
  </si>
  <si>
    <t>Solleveld &amp; Kapittelduinen | 99_PN2_20 | H2150, H2180A, H2180C | Exoten verwijderen</t>
  </si>
  <si>
    <t>H3110</t>
  </si>
  <si>
    <t>Solleveld &amp; Kapittelduinen | 99_PN2_21 | H2160 | Duindoorn verwijderen</t>
  </si>
  <si>
    <t>H3130</t>
  </si>
  <si>
    <t xml:space="preserve">Solleveld &amp; Kapittelduinen | 99_PN2_45 | H2110 | Begrenzing N2000 aanpassen en rasters verplaatsen </t>
  </si>
  <si>
    <t>H3140</t>
  </si>
  <si>
    <t>Solleveld &amp; Kapittelduinen | 99_PN2_30 | H2130A | Dynamiek verlagen in de Vandixhoorndriehoek</t>
  </si>
  <si>
    <t>H3150</t>
  </si>
  <si>
    <t>Voornes Duin | 100_PN2_10 | n.t.b. | Bevorderen ontwikkeling alkalische kalkmoeras Schapenwei</t>
  </si>
  <si>
    <t>H3160</t>
  </si>
  <si>
    <t>Voornes Duin | 100_PN2_12 | H2120, H2130A | Kwaliteitsverbetering witte duinen/grijze duinen net achter de zeereep door reactivering van stuifkuilen</t>
  </si>
  <si>
    <t>H3260A</t>
  </si>
  <si>
    <t>Voornes Duin | 100_PN2_15 | H2130A, H2190B | Nabeheer openmaken grijs duin en natte duinvallei (incl. vervolg DvO3)</t>
  </si>
  <si>
    <t>H3260B</t>
  </si>
  <si>
    <t xml:space="preserve">Voornes Duin | 100_PN2_16 | H2190A | Vervolg Duinen van Oostvoorne 4 Wegvangen van exotische vissen (koikarper, schubkarper, goudvis, zonnebaars) en schonen en baggeren </t>
  </si>
  <si>
    <t>H3270</t>
  </si>
  <si>
    <t>Voornes Duin | 100_PN2_20 | H2130C | Vervolg Duinen van Oostvoorne 6 werkzaamheden Heveringen openmaken grijs duin (heischraal) door kleinschalig plaggen</t>
  </si>
  <si>
    <t>H4010A</t>
  </si>
  <si>
    <t>Voornes Duin | 100_PN2_24 | H2130A,C, H2190 | Herstelmaatregel t.b.v. H2130A, C en H2190 op locatie Heveringen</t>
  </si>
  <si>
    <t>H4010B</t>
  </si>
  <si>
    <t>Voornes Duin | 100_PN2_19 | H1340 | Vervolg Groene Strand, 3 Maatregelen t.b.v. vernatting centrale deel</t>
  </si>
  <si>
    <t>H4030</t>
  </si>
  <si>
    <t>Voornes Duin | 100_PN2_21 | H2180 | Bestrijding Esdoorns in duinbos</t>
  </si>
  <si>
    <t>H5130</t>
  </si>
  <si>
    <t>Westduinpark &amp; Wapendal | 98_PN2_02 | H2120, H2130A | Aanleg kerven zeereep</t>
  </si>
  <si>
    <t>H6110</t>
  </si>
  <si>
    <t>Westduinpark &amp; Wapendal | 98_PN2_04 | H2120 | Verwijderen exoten zeereep</t>
  </si>
  <si>
    <t>H6120</t>
  </si>
  <si>
    <t>Westduinpark &amp; Wapendal | 98_PN2_11 | H2130A | Verwijderen exoten en opslag esdoorn De Natte pan, De Plak en Radio Scheveningen</t>
  </si>
  <si>
    <t>H6130</t>
  </si>
  <si>
    <t>Westduinpark &amp; Wapendal | 98_PN2_30 | H2130, H2160, H2180 | exoten verwijderen: Rimpelroos, Mahonie, Japanse Duizendknoop, etc</t>
  </si>
  <si>
    <t>H6210</t>
  </si>
  <si>
    <t>Westduinpark &amp; Wapendal | 98_PN2_06 | H2120, H2160, H2180A, H2180C | Recreatieve drukverlagende maatregelen uitvoeren</t>
  </si>
  <si>
    <t>H6230</t>
  </si>
  <si>
    <t>Westduinpark &amp; Wapendal | 98_PN2_07 | H2130A | Herorienteren strandslagen in zeereep ivm verstuiving</t>
  </si>
  <si>
    <t>H6410</t>
  </si>
  <si>
    <t xml:space="preserve">Westduinpark &amp; Wapendal | 98_PN2_19 | H2180A, H2180C | Gebiedsvreemde soorten en Naaldbos verwijderen Bosjes van Poot </t>
  </si>
  <si>
    <t>H6430A</t>
  </si>
  <si>
    <t>Westduinpark &amp; Wapendal | 98_PN2_21 | H2130A | Onderzoek stortlocatie de Plak</t>
  </si>
  <si>
    <t>H6430B</t>
  </si>
  <si>
    <t>Westduinpark &amp; Wapendal | 98_PN2_23 | H2130A, H2160 | Onderzoek parkeerplaats uitplaatsen Natte Pan</t>
  </si>
  <si>
    <t>H6430C</t>
  </si>
  <si>
    <t>H6510A</t>
  </si>
  <si>
    <t>H6510B</t>
  </si>
  <si>
    <t>H7110A</t>
  </si>
  <si>
    <t>H7110B</t>
  </si>
  <si>
    <t>H7120</t>
  </si>
  <si>
    <t>H7140A</t>
  </si>
  <si>
    <t>H7140B</t>
  </si>
  <si>
    <t>H7150</t>
  </si>
  <si>
    <t>H7210</t>
  </si>
  <si>
    <t>H7220</t>
  </si>
  <si>
    <t>H7230</t>
  </si>
  <si>
    <t>H9110</t>
  </si>
  <si>
    <t>H9120</t>
  </si>
  <si>
    <t>H9160A</t>
  </si>
  <si>
    <t>H9160B</t>
  </si>
  <si>
    <t>H9190</t>
  </si>
  <si>
    <t>H91D0</t>
  </si>
  <si>
    <t>H91E0A</t>
  </si>
  <si>
    <t>H91E0B</t>
  </si>
  <si>
    <t>H91E0C</t>
  </si>
  <si>
    <t>H91F0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</si>
</sst>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 #,##0;&quot;€&quot;\ \-#,##0"/>
    <numFmt numFmtId="42" formatCode="_ &quot;€&quot;\ * #,##0_ ;_ &quot;€&quot;\ * \-#,##0_ ;_ &quot;€&quot;\ * &quot;-&quot;_ ;_ @_ "/>
    <numFmt numFmtId="44" formatCode="_ &quot;€&quot;\ * #,##0.00_ ;_ &quot;€&quot;\ * \-#,##0.00_ ;_ &quot;€&quot;\ * &quot;-&quot;??_ ;_ @_ "/>
    <numFmt numFmtId="43" formatCode="_ * #,##0.00_ ;_ * \-#,##0.00_ ;_ * &quot;-&quot;??_ ;_ @_ "/>
    <numFmt numFmtId="164" formatCode="&quot;€&quot;\ #,##0"/>
  </numFmts>
  <fonts count="26" x14ac:knownFonts="1">
    <font>
      <sz val="11"/>
      <color theme="1"/>
      <name val="Aptos Narrow"/>
      <family val="2"/>
      <scheme val="minor"/>
    </font>
    <font>
      <sz val="11"/>
      <color rgb="FF000000"/>
      <name val="Calibri"/>
      <family val="2"/>
    </font>
    <font>
      <sz val="11"/>
      <color rgb="FF281F6B"/>
      <name val="Calibri"/>
      <family val="2"/>
    </font>
    <font>
      <sz val="14"/>
      <color rgb="FF281F6B"/>
      <name val="Calibri"/>
      <family val="2"/>
    </font>
    <font>
      <i/>
      <sz val="11"/>
      <color rgb="FF281F6B"/>
      <name val="Calibri"/>
      <family val="2"/>
    </font>
    <font>
      <sz val="16"/>
      <color rgb="FF281F6B"/>
      <name val="Calibri"/>
      <family val="2"/>
    </font>
    <font>
      <sz val="11"/>
      <color theme="1"/>
      <name val="Aptos Narrow"/>
      <family val="2"/>
      <scheme val="minor"/>
    </font>
    <font>
      <b/>
      <sz val="10"/>
      <color theme="0"/>
      <name val="Calibri"/>
      <family val="2"/>
    </font>
    <font>
      <sz val="10"/>
      <color theme="0"/>
      <name val="Calibri"/>
      <family val="2"/>
    </font>
    <font>
      <sz val="10"/>
      <color rgb="FF281F6B"/>
      <name val="Calibri"/>
      <family val="2"/>
    </font>
    <font>
      <sz val="8"/>
      <color rgb="FF281F6B"/>
      <name val="Calibri"/>
      <family val="2"/>
    </font>
    <font>
      <b/>
      <sz val="11"/>
      <color theme="0"/>
      <name val="Calibri"/>
      <family val="2"/>
    </font>
    <font>
      <i/>
      <sz val="11"/>
      <color theme="1"/>
      <name val="Aptos Narrow"/>
      <family val="2"/>
      <scheme val="minor"/>
    </font>
    <font>
      <b/>
      <sz val="11"/>
      <color rgb="FF281F6B"/>
      <name val="Calibri"/>
      <family val="2"/>
    </font>
    <font>
      <b/>
      <sz val="10"/>
      <color rgb="FF281F6B"/>
      <name val="Calibri"/>
      <family val="2"/>
    </font>
    <font>
      <sz val="10"/>
      <name val="Arial"/>
      <family val="2"/>
    </font>
    <font>
      <sz val="8"/>
      <name val="Arial"/>
      <family val="2"/>
    </font>
    <font>
      <sz val="11"/>
      <color theme="0"/>
      <name val="Calibri"/>
      <family val="2"/>
    </font>
    <font>
      <sz val="11"/>
      <color theme="1"/>
      <name val="Calibri"/>
      <family val="2"/>
    </font>
    <font>
      <b/>
      <sz val="12"/>
      <color theme="0"/>
      <name val="Calibri"/>
      <family val="2"/>
    </font>
    <font>
      <b/>
      <sz val="14"/>
      <color theme="0"/>
      <name val="Calibri"/>
      <family val="2"/>
    </font>
    <font>
      <sz val="16"/>
      <color theme="0"/>
      <name val="Calibri"/>
      <family val="2"/>
    </font>
    <font>
      <sz val="11"/>
      <color rgb="FF281F6B"/>
      <name val="Aptos Narrow"/>
      <family val="2"/>
      <scheme val="minor"/>
    </font>
    <font>
      <b/>
      <sz val="11"/>
      <color rgb="FF281F6B"/>
      <name val="Aptos Narrow"/>
      <family val="2"/>
      <scheme val="minor"/>
    </font>
    <font>
      <b/>
      <sz val="12"/>
      <color rgb="FF281F6B"/>
      <name val="Calibri"/>
      <family val="2"/>
    </font>
    <font>
      <b/>
      <u/>
      <sz val="11"/>
      <color rgb="FF281F6B"/>
      <name val="Calibri"/>
      <family val="2"/>
    </font>
  </fonts>
  <fills count="6">
    <fill>
      <patternFill patternType="none"/>
    </fill>
    <fill>
      <patternFill patternType="gray125"/>
    </fill>
    <fill>
      <patternFill patternType="solid">
        <fgColor theme="0"/>
        <bgColor indexed="64"/>
      </patternFill>
    </fill>
    <fill>
      <patternFill patternType="solid">
        <fgColor rgb="FFD5FFEE"/>
        <bgColor indexed="64"/>
      </patternFill>
    </fill>
    <fill>
      <patternFill patternType="solid">
        <fgColor rgb="FF007B4D"/>
        <bgColor indexed="64"/>
      </patternFill>
    </fill>
    <fill>
      <patternFill patternType="solid">
        <fgColor rgb="FF281F6B"/>
        <bgColor indexed="64"/>
      </patternFill>
    </fill>
  </fills>
  <borders count="23">
    <border>
      <left/>
      <right/>
      <top/>
      <bottom/>
      <diagonal/>
    </border>
    <border>
      <left style="thin">
        <color theme="4" tint="0.39997558519241921"/>
      </left>
      <right/>
      <top style="thin">
        <color rgb="FF44B3E1"/>
      </top>
      <bottom/>
      <diagonal/>
    </border>
    <border>
      <left style="thin">
        <color theme="4" tint="0.39997558519241921"/>
      </left>
      <right/>
      <top style="thin">
        <color theme="4" tint="0.39997558519241921"/>
      </top>
      <bottom/>
      <diagonal/>
    </border>
    <border>
      <left style="medium">
        <color rgb="FF281F6B"/>
      </left>
      <right style="medium">
        <color rgb="FF281F6B"/>
      </right>
      <top style="medium">
        <color rgb="FF281F6B"/>
      </top>
      <bottom style="medium">
        <color rgb="FF281F6B"/>
      </bottom>
      <diagonal/>
    </border>
    <border>
      <left style="medium">
        <color rgb="FF281F6B"/>
      </left>
      <right/>
      <top style="medium">
        <color rgb="FF281F6B"/>
      </top>
      <bottom style="medium">
        <color rgb="FF281F6B"/>
      </bottom>
      <diagonal/>
    </border>
    <border>
      <left/>
      <right style="medium">
        <color rgb="FF281F6B"/>
      </right>
      <top style="medium">
        <color rgb="FF281F6B"/>
      </top>
      <bottom style="medium">
        <color rgb="FF281F6B"/>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281F6B"/>
      </left>
      <right/>
      <top style="medium">
        <color indexed="64"/>
      </top>
      <bottom style="medium">
        <color indexed="64"/>
      </bottom>
      <diagonal/>
    </border>
    <border>
      <left/>
      <right/>
      <top style="medium">
        <color indexed="64"/>
      </top>
      <bottom style="medium">
        <color indexed="64"/>
      </bottom>
      <diagonal/>
    </border>
    <border>
      <left/>
      <right style="medium">
        <color rgb="FF281F6B"/>
      </right>
      <top style="medium">
        <color indexed="64"/>
      </top>
      <bottom style="medium">
        <color indexed="64"/>
      </bottom>
      <diagonal/>
    </border>
    <border>
      <left/>
      <right/>
      <top style="medium">
        <color rgb="FF281F6B"/>
      </top>
      <bottom style="medium">
        <color rgb="FF281F6B"/>
      </bottom>
      <diagonal/>
    </border>
    <border>
      <left style="medium">
        <color rgb="FF281F6B"/>
      </left>
      <right style="medium">
        <color rgb="FF281F6B"/>
      </right>
      <top style="medium">
        <color rgb="FF281F6B"/>
      </top>
      <bottom/>
      <diagonal/>
    </border>
    <border>
      <left/>
      <right/>
      <top style="medium">
        <color rgb="FF281F6B"/>
      </top>
      <bottom/>
      <diagonal/>
    </border>
    <border>
      <left style="medium">
        <color rgb="FF281F6B"/>
      </left>
      <right/>
      <top style="medium">
        <color rgb="FF281F6B"/>
      </top>
      <bottom/>
      <diagonal/>
    </border>
    <border>
      <left/>
      <right style="medium">
        <color rgb="FF281F6B"/>
      </right>
      <top style="medium">
        <color rgb="FF281F6B"/>
      </top>
      <bottom/>
      <diagonal/>
    </border>
    <border>
      <left style="medium">
        <color rgb="FF281F6B"/>
      </left>
      <right/>
      <top/>
      <bottom style="medium">
        <color rgb="FF281F6B"/>
      </bottom>
      <diagonal/>
    </border>
    <border>
      <left/>
      <right/>
      <top/>
      <bottom style="medium">
        <color rgb="FF281F6B"/>
      </bottom>
      <diagonal/>
    </border>
    <border>
      <left/>
      <right style="medium">
        <color rgb="FF281F6B"/>
      </right>
      <top/>
      <bottom style="medium">
        <color rgb="FF281F6B"/>
      </bottom>
      <diagonal/>
    </border>
  </borders>
  <cellStyleXfs count="3">
    <xf numFmtId="0" fontId="0" fillId="0" borderId="0"/>
    <xf numFmtId="43" fontId="6" fillId="0" borderId="0" applyFont="0" applyFill="0" applyBorder="0" applyAlignment="0" applyProtection="0"/>
    <xf numFmtId="0" fontId="15" fillId="0" borderId="0"/>
  </cellStyleXfs>
  <cellXfs count="126">
    <xf numFmtId="0" fontId="0" fillId="0" borderId="0" xfId="0"/>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0" fillId="2" borderId="0" xfId="0" applyFill="1"/>
    <xf numFmtId="0" fontId="2" fillId="2" borderId="0" xfId="0" applyFont="1" applyFill="1"/>
    <xf numFmtId="0" fontId="2" fillId="2" borderId="0" xfId="0" applyFont="1" applyFill="1" applyAlignment="1">
      <alignment horizontal="left" vertical="top" wrapText="1"/>
    </xf>
    <xf numFmtId="0" fontId="2" fillId="3" borderId="0" xfId="0" applyFont="1" applyFill="1"/>
    <xf numFmtId="0" fontId="2" fillId="3" borderId="0" xfId="0" applyFont="1" applyFill="1" applyAlignment="1">
      <alignment horizontal="left" vertical="top" wrapText="1"/>
    </xf>
    <xf numFmtId="0" fontId="0" fillId="3" borderId="0" xfId="0" applyFill="1"/>
    <xf numFmtId="0" fontId="5" fillId="3" borderId="0" xfId="0" applyFont="1" applyFill="1" applyAlignment="1">
      <alignment vertical="center"/>
    </xf>
    <xf numFmtId="0" fontId="2" fillId="2" borderId="0" xfId="0" applyFont="1" applyFill="1" applyAlignment="1">
      <alignment vertical="center"/>
    </xf>
    <xf numFmtId="0" fontId="2" fillId="3" borderId="0" xfId="0" applyFont="1" applyFill="1" applyAlignment="1">
      <alignment horizontal="center"/>
    </xf>
    <xf numFmtId="0" fontId="7" fillId="4" borderId="3" xfId="0" applyFont="1" applyFill="1" applyBorder="1" applyAlignment="1">
      <alignment horizontal="center" vertical="center"/>
    </xf>
    <xf numFmtId="44" fontId="7" fillId="4" borderId="3" xfId="0" applyNumberFormat="1" applyFont="1" applyFill="1" applyBorder="1" applyAlignment="1">
      <alignment horizontal="center" vertical="center" wrapText="1"/>
    </xf>
    <xf numFmtId="42" fontId="7" fillId="4" borderId="3" xfId="0" applyNumberFormat="1" applyFont="1" applyFill="1" applyBorder="1" applyAlignment="1">
      <alignment vertical="center"/>
    </xf>
    <xf numFmtId="42" fontId="9" fillId="2" borderId="3" xfId="0" applyNumberFormat="1" applyFont="1" applyFill="1" applyBorder="1" applyAlignment="1">
      <alignment vertical="center"/>
    </xf>
    <xf numFmtId="164" fontId="2" fillId="2" borderId="3" xfId="0" applyNumberFormat="1" applyFont="1" applyFill="1" applyBorder="1"/>
    <xf numFmtId="0" fontId="4" fillId="3" borderId="0" xfId="0" applyFont="1" applyFill="1" applyAlignment="1">
      <alignment horizontal="left" vertical="top" wrapText="1"/>
    </xf>
    <xf numFmtId="0" fontId="12" fillId="0" borderId="0" xfId="0" applyFont="1"/>
    <xf numFmtId="49" fontId="16" fillId="0" borderId="6" xfId="2" applyNumberFormat="1" applyFont="1" applyBorder="1" applyAlignment="1">
      <alignment horizontal="left" vertical="top" wrapText="1"/>
    </xf>
    <xf numFmtId="49" fontId="16" fillId="0" borderId="7" xfId="2" applyNumberFormat="1" applyFont="1" applyBorder="1" applyAlignment="1">
      <alignment horizontal="left" vertical="top" wrapText="1"/>
    </xf>
    <xf numFmtId="49" fontId="16" fillId="0" borderId="8" xfId="2" applyNumberFormat="1" applyFont="1" applyBorder="1" applyAlignment="1">
      <alignment horizontal="left" vertical="top" wrapText="1"/>
    </xf>
    <xf numFmtId="0" fontId="2" fillId="3" borderId="0" xfId="0" applyFont="1" applyFill="1" applyAlignment="1">
      <alignment vertical="center"/>
    </xf>
    <xf numFmtId="0" fontId="2" fillId="2" borderId="9" xfId="0" applyFont="1" applyFill="1" applyBorder="1" applyAlignment="1">
      <alignment vertical="center"/>
    </xf>
    <xf numFmtId="0" fontId="2" fillId="2" borderId="9" xfId="0" applyFont="1" applyFill="1" applyBorder="1" applyAlignment="1">
      <alignment horizontal="center" vertical="center"/>
    </xf>
    <xf numFmtId="0" fontId="13" fillId="2" borderId="9" xfId="0" applyFont="1" applyFill="1" applyBorder="1" applyAlignment="1">
      <alignment horizontal="center"/>
    </xf>
    <xf numFmtId="0" fontId="11" fillId="4" borderId="9" xfId="0" applyFont="1" applyFill="1" applyBorder="1" applyAlignment="1">
      <alignment horizontal="center"/>
    </xf>
    <xf numFmtId="0" fontId="17" fillId="4" borderId="9" xfId="0" applyFont="1" applyFill="1" applyBorder="1" applyAlignment="1">
      <alignment horizontal="center" vertical="center"/>
    </xf>
    <xf numFmtId="0" fontId="18" fillId="2" borderId="0" xfId="0" applyFont="1" applyFill="1"/>
    <xf numFmtId="0" fontId="0" fillId="2" borderId="0" xfId="0" applyFill="1" applyAlignment="1">
      <alignment horizontal="center"/>
    </xf>
    <xf numFmtId="0" fontId="2" fillId="2" borderId="0" xfId="0" applyFont="1" applyFill="1" applyAlignment="1">
      <alignment horizontal="left" wrapText="1"/>
    </xf>
    <xf numFmtId="0" fontId="0" fillId="3" borderId="0" xfId="0" applyFill="1" applyProtection="1">
      <protection locked="0"/>
    </xf>
    <xf numFmtId="0" fontId="2" fillId="3" borderId="0" xfId="0" applyFont="1" applyFill="1" applyProtection="1">
      <protection locked="0"/>
    </xf>
    <xf numFmtId="0" fontId="2" fillId="2" borderId="0" xfId="0" applyFont="1" applyFill="1" applyProtection="1">
      <protection locked="0"/>
    </xf>
    <xf numFmtId="0" fontId="5" fillId="3" borderId="0" xfId="0" applyFont="1" applyFill="1" applyAlignment="1" applyProtection="1">
      <alignment vertical="center"/>
      <protection locked="0"/>
    </xf>
    <xf numFmtId="0" fontId="2" fillId="2" borderId="0" xfId="0" applyFont="1" applyFill="1" applyAlignment="1" applyProtection="1">
      <alignment vertical="center"/>
      <protection locked="0"/>
    </xf>
    <xf numFmtId="0" fontId="2" fillId="3" borderId="0" xfId="0" applyFont="1" applyFill="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7" fillId="4" borderId="3" xfId="0" applyFont="1" applyFill="1" applyBorder="1" applyAlignment="1" applyProtection="1">
      <alignment horizontal="center" vertical="center"/>
      <protection locked="0"/>
    </xf>
    <xf numFmtId="44" fontId="7" fillId="4" borderId="3" xfId="0" applyNumberFormat="1" applyFont="1" applyFill="1" applyBorder="1" applyAlignment="1" applyProtection="1">
      <alignment horizontal="center" vertical="center" wrapText="1"/>
      <protection locked="0"/>
    </xf>
    <xf numFmtId="0" fontId="0" fillId="2" borderId="0" xfId="0" applyFill="1" applyProtection="1">
      <protection locked="0"/>
    </xf>
    <xf numFmtId="42" fontId="7" fillId="4" borderId="3" xfId="0" applyNumberFormat="1" applyFont="1" applyFill="1" applyBorder="1" applyAlignment="1" applyProtection="1">
      <alignment vertical="center"/>
      <protection locked="0"/>
    </xf>
    <xf numFmtId="5" fontId="9" fillId="2" borderId="3" xfId="1" applyNumberFormat="1" applyFont="1" applyFill="1" applyBorder="1" applyAlignment="1" applyProtection="1">
      <alignment vertical="center"/>
      <protection locked="0"/>
    </xf>
    <xf numFmtId="37" fontId="9" fillId="2" borderId="3" xfId="1" applyNumberFormat="1" applyFont="1" applyFill="1" applyBorder="1" applyAlignment="1" applyProtection="1">
      <alignment vertical="center"/>
      <protection locked="0"/>
    </xf>
    <xf numFmtId="42" fontId="9" fillId="2" borderId="3" xfId="0" applyNumberFormat="1" applyFont="1" applyFill="1" applyBorder="1" applyAlignment="1" applyProtection="1">
      <alignment vertical="center"/>
      <protection locked="0"/>
    </xf>
    <xf numFmtId="164" fontId="2" fillId="2" borderId="3" xfId="0" applyNumberFormat="1" applyFont="1" applyFill="1" applyBorder="1" applyProtection="1">
      <protection locked="0"/>
    </xf>
    <xf numFmtId="0" fontId="2" fillId="3" borderId="0" xfId="0" applyFont="1" applyFill="1" applyAlignment="1" applyProtection="1">
      <alignment horizontal="center"/>
      <protection locked="0"/>
    </xf>
    <xf numFmtId="0" fontId="13" fillId="2" borderId="9" xfId="0" applyFont="1" applyFill="1" applyBorder="1" applyAlignment="1" applyProtection="1">
      <alignment horizontal="center"/>
      <protection locked="0"/>
    </xf>
    <xf numFmtId="0" fontId="11" fillId="4" borderId="9" xfId="0" applyFont="1" applyFill="1" applyBorder="1" applyAlignment="1" applyProtection="1">
      <alignment horizontal="center"/>
      <protection locked="0"/>
    </xf>
    <xf numFmtId="0" fontId="2" fillId="3" borderId="0" xfId="0" applyFont="1" applyFill="1" applyAlignment="1" applyProtection="1">
      <alignment vertical="center"/>
      <protection locked="0"/>
    </xf>
    <xf numFmtId="0" fontId="2" fillId="2" borderId="10" xfId="0" applyFont="1" applyFill="1" applyBorder="1" applyAlignment="1" applyProtection="1">
      <alignment vertical="center"/>
      <protection locked="0"/>
    </xf>
    <xf numFmtId="0" fontId="2" fillId="2" borderId="9" xfId="0" applyFont="1" applyFill="1" applyBorder="1" applyAlignment="1" applyProtection="1">
      <alignment vertical="center"/>
      <protection locked="0"/>
    </xf>
    <xf numFmtId="0" fontId="2" fillId="2" borderId="9" xfId="0" applyFont="1" applyFill="1" applyBorder="1" applyAlignment="1" applyProtection="1">
      <alignment horizontal="center" vertical="center"/>
      <protection locked="0"/>
    </xf>
    <xf numFmtId="0" fontId="17" fillId="4" borderId="9" xfId="0" applyFont="1" applyFill="1" applyBorder="1" applyAlignment="1" applyProtection="1">
      <alignment horizontal="center" vertical="center"/>
      <protection locked="0"/>
    </xf>
    <xf numFmtId="0" fontId="4" fillId="3" borderId="0" xfId="0" applyFont="1" applyFill="1" applyAlignment="1" applyProtection="1">
      <alignment horizontal="left" vertical="top" wrapText="1"/>
      <protection locked="0"/>
    </xf>
    <xf numFmtId="0" fontId="22" fillId="2" borderId="3"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5" fillId="2" borderId="3" xfId="0" applyFont="1" applyFill="1" applyBorder="1" applyAlignment="1">
      <alignment horizontal="center" vertical="center"/>
    </xf>
    <xf numFmtId="0" fontId="20" fillId="5" borderId="3" xfId="0" applyFont="1" applyFill="1" applyBorder="1" applyAlignment="1">
      <alignment horizontal="center"/>
    </xf>
    <xf numFmtId="0" fontId="2" fillId="2" borderId="3" xfId="0" applyFont="1" applyFill="1" applyBorder="1" applyAlignment="1">
      <alignment horizontal="left" vertical="center" wrapText="1"/>
    </xf>
    <xf numFmtId="0" fontId="24" fillId="2" borderId="4" xfId="0" applyFont="1" applyFill="1" applyBorder="1" applyAlignment="1">
      <alignment horizontal="center" wrapText="1"/>
    </xf>
    <xf numFmtId="0" fontId="24" fillId="2" borderId="15" xfId="0" applyFont="1" applyFill="1" applyBorder="1" applyAlignment="1">
      <alignment horizontal="center" wrapText="1"/>
    </xf>
    <xf numFmtId="0" fontId="24" fillId="2" borderId="5" xfId="0" applyFont="1" applyFill="1" applyBorder="1" applyAlignment="1">
      <alignment horizontal="center" wrapText="1"/>
    </xf>
    <xf numFmtId="0" fontId="19" fillId="5" borderId="4" xfId="0" applyFont="1" applyFill="1" applyBorder="1" applyAlignment="1">
      <alignment horizontal="left"/>
    </xf>
    <xf numFmtId="0" fontId="19" fillId="5" borderId="15" xfId="0" applyFont="1" applyFill="1" applyBorder="1" applyAlignment="1">
      <alignment horizontal="left"/>
    </xf>
    <xf numFmtId="0" fontId="19" fillId="5" borderId="5" xfId="0" applyFont="1" applyFill="1" applyBorder="1" applyAlignment="1">
      <alignment horizontal="left"/>
    </xf>
    <xf numFmtId="164" fontId="11" fillId="5" borderId="3" xfId="0" applyNumberFormat="1" applyFont="1" applyFill="1" applyBorder="1" applyAlignment="1">
      <alignment horizontal="right"/>
    </xf>
    <xf numFmtId="0" fontId="2" fillId="2" borderId="3" xfId="0" applyFont="1" applyFill="1" applyBorder="1" applyAlignment="1">
      <alignment horizontal="left"/>
    </xf>
    <xf numFmtId="164" fontId="2" fillId="2" borderId="3" xfId="0" applyNumberFormat="1" applyFont="1" applyFill="1" applyBorder="1" applyAlignment="1">
      <alignment horizontal="right"/>
    </xf>
    <xf numFmtId="164" fontId="2" fillId="2" borderId="3" xfId="0" applyNumberFormat="1" applyFont="1" applyFill="1" applyBorder="1" applyAlignment="1" applyProtection="1">
      <alignment horizontal="right"/>
      <protection locked="0"/>
    </xf>
    <xf numFmtId="0" fontId="2" fillId="2" borderId="4" xfId="0" applyFont="1" applyFill="1" applyBorder="1" applyAlignment="1">
      <alignment horizontal="left"/>
    </xf>
    <xf numFmtId="0" fontId="2" fillId="2" borderId="15" xfId="0" applyFont="1" applyFill="1" applyBorder="1" applyAlignment="1">
      <alignment horizontal="left"/>
    </xf>
    <xf numFmtId="0" fontId="2" fillId="2" borderId="5" xfId="0" applyFont="1" applyFill="1" applyBorder="1" applyAlignment="1">
      <alignment horizontal="left"/>
    </xf>
    <xf numFmtId="0" fontId="2" fillId="2" borderId="3" xfId="0" applyFont="1" applyFill="1" applyBorder="1" applyAlignment="1" applyProtection="1">
      <alignment horizontal="left"/>
      <protection locked="0"/>
    </xf>
    <xf numFmtId="0" fontId="19" fillId="5" borderId="3" xfId="0" applyFont="1" applyFill="1" applyBorder="1" applyAlignment="1">
      <alignment horizontal="left"/>
    </xf>
    <xf numFmtId="164" fontId="19" fillId="5" borderId="3" xfId="0" applyNumberFormat="1" applyFont="1" applyFill="1" applyBorder="1" applyAlignment="1">
      <alignment horizontal="right"/>
    </xf>
    <xf numFmtId="0" fontId="21" fillId="5" borderId="3" xfId="0" applyFont="1" applyFill="1" applyBorder="1" applyAlignment="1">
      <alignment horizontal="center" vertical="center"/>
    </xf>
    <xf numFmtId="0" fontId="2" fillId="2" borderId="3" xfId="0" applyFont="1" applyFill="1" applyBorder="1" applyAlignment="1">
      <alignment horizontal="left" wrapText="1"/>
    </xf>
    <xf numFmtId="0" fontId="2" fillId="2" borderId="3" xfId="0" applyFont="1" applyFill="1" applyBorder="1" applyAlignment="1" applyProtection="1">
      <alignment horizontal="center" vertical="center"/>
      <protection locked="0"/>
    </xf>
    <xf numFmtId="0" fontId="2" fillId="2" borderId="3" xfId="0" applyFont="1" applyFill="1" applyBorder="1" applyAlignment="1">
      <alignment horizontal="center"/>
    </xf>
    <xf numFmtId="0" fontId="9" fillId="2" borderId="3" xfId="0" applyFont="1" applyFill="1" applyBorder="1" applyAlignment="1">
      <alignment horizontal="left" wrapText="1"/>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4" fillId="2" borderId="3" xfId="0" applyFont="1" applyFill="1" applyBorder="1" applyAlignment="1" applyProtection="1">
      <alignment horizontal="left" vertical="top" wrapText="1"/>
      <protection locked="0"/>
    </xf>
    <xf numFmtId="0" fontId="9" fillId="2" borderId="3" xfId="0" applyFont="1" applyFill="1" applyBorder="1" applyAlignment="1">
      <alignment horizontal="left" vertical="center" wrapText="1"/>
    </xf>
    <xf numFmtId="0" fontId="13" fillId="2" borderId="3" xfId="0" applyFont="1" applyFill="1" applyBorder="1" applyAlignment="1">
      <alignment horizontal="center"/>
    </xf>
    <xf numFmtId="0" fontId="2" fillId="2" borderId="3" xfId="0" applyFont="1" applyFill="1" applyBorder="1" applyAlignment="1" applyProtection="1">
      <alignment horizontal="center"/>
      <protection locked="0"/>
    </xf>
    <xf numFmtId="0" fontId="13" fillId="2" borderId="4" xfId="0" applyFont="1" applyFill="1" applyBorder="1" applyAlignment="1">
      <alignment horizontal="center"/>
    </xf>
    <xf numFmtId="0" fontId="13" fillId="2" borderId="5" xfId="0" applyFont="1" applyFill="1" applyBorder="1" applyAlignment="1">
      <alignment horizontal="center"/>
    </xf>
    <xf numFmtId="0" fontId="2" fillId="2" borderId="4"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7" fillId="4"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3" fillId="2" borderId="3" xfId="0" applyFont="1" applyFill="1" applyBorder="1" applyAlignment="1">
      <alignment horizontal="center"/>
    </xf>
    <xf numFmtId="0" fontId="2" fillId="2" borderId="3" xfId="0" applyFont="1" applyFill="1" applyBorder="1" applyAlignment="1" applyProtection="1">
      <alignment horizontal="left" wrapText="1"/>
      <protection locked="0"/>
    </xf>
    <xf numFmtId="0" fontId="13" fillId="2" borderId="3" xfId="0" applyFont="1" applyFill="1" applyBorder="1" applyAlignment="1">
      <alignment horizontal="left"/>
    </xf>
    <xf numFmtId="0" fontId="11" fillId="4" borderId="16" xfId="0" applyFont="1" applyFill="1" applyBorder="1" applyAlignment="1">
      <alignment horizontal="left"/>
    </xf>
    <xf numFmtId="0" fontId="11" fillId="4" borderId="3" xfId="0" applyFont="1" applyFill="1" applyBorder="1" applyAlignment="1">
      <alignment horizontal="left"/>
    </xf>
    <xf numFmtId="0" fontId="14" fillId="2" borderId="3" xfId="0" applyFont="1" applyFill="1" applyBorder="1" applyAlignment="1">
      <alignment horizontal="left" vertical="center" wrapText="1"/>
    </xf>
    <xf numFmtId="0" fontId="7" fillId="4" borderId="3"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center" vertical="center"/>
      <protection locked="0"/>
    </xf>
    <xf numFmtId="0" fontId="21" fillId="5" borderId="3" xfId="0" applyFont="1" applyFill="1" applyBorder="1" applyAlignment="1" applyProtection="1">
      <alignment horizontal="center" vertical="center"/>
      <protection locked="0"/>
    </xf>
    <xf numFmtId="0" fontId="3" fillId="2" borderId="3" xfId="0" applyFont="1" applyFill="1" applyBorder="1" applyAlignment="1" applyProtection="1">
      <alignment horizontal="center"/>
      <protection locked="0"/>
    </xf>
    <xf numFmtId="0" fontId="8" fillId="4" borderId="3"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11" fillId="4" borderId="16" xfId="0" applyFont="1" applyFill="1" applyBorder="1" applyAlignment="1" applyProtection="1">
      <alignment horizontal="left"/>
      <protection locked="0"/>
    </xf>
    <xf numFmtId="0" fontId="11" fillId="4" borderId="3" xfId="0" applyFont="1" applyFill="1" applyBorder="1" applyAlignment="1" applyProtection="1">
      <alignment horizontal="left"/>
      <protection locked="0"/>
    </xf>
    <xf numFmtId="0" fontId="9" fillId="2" borderId="3" xfId="0" applyFont="1" applyFill="1" applyBorder="1" applyAlignment="1" applyProtection="1">
      <alignment horizontal="left" wrapText="1"/>
      <protection locked="0"/>
    </xf>
    <xf numFmtId="0" fontId="14" fillId="2" borderId="3" xfId="0" applyFont="1" applyFill="1" applyBorder="1" applyAlignment="1" applyProtection="1">
      <alignment horizontal="left" vertical="center" wrapText="1"/>
      <protection locked="0"/>
    </xf>
    <xf numFmtId="0" fontId="13" fillId="2" borderId="4" xfId="0" applyFont="1" applyFill="1" applyBorder="1" applyAlignment="1" applyProtection="1">
      <alignment horizontal="center"/>
      <protection locked="0"/>
    </xf>
    <xf numFmtId="0" fontId="13" fillId="2" borderId="5" xfId="0" applyFont="1" applyFill="1" applyBorder="1" applyAlignment="1" applyProtection="1">
      <alignment horizontal="center"/>
      <protection locked="0"/>
    </xf>
    <xf numFmtId="0" fontId="13" fillId="2" borderId="3" xfId="0" applyFont="1" applyFill="1" applyBorder="1" applyAlignment="1" applyProtection="1">
      <alignment horizontal="center"/>
      <protection locked="0"/>
    </xf>
    <xf numFmtId="0" fontId="2" fillId="2" borderId="3"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protection locked="0"/>
    </xf>
  </cellXfs>
  <cellStyles count="3">
    <cellStyle name="Komma" xfId="1" builtinId="3"/>
    <cellStyle name="Standaard" xfId="0" builtinId="0"/>
    <cellStyle name="Standaard 2" xfId="2" xr:uid="{E0456FE5-E9F1-454A-896E-0E48EB1E1416}"/>
  </cellStyles>
  <dxfs count="0"/>
  <tableStyles count="0" defaultTableStyle="TableStyleMedium2" defaultPivotStyle="PivotStyleLight16"/>
  <colors>
    <mruColors>
      <color rgb="FF281F6B"/>
      <color rgb="FF007B4D"/>
      <color rgb="FFD5FFEE"/>
      <color rgb="FF008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579120</xdr:colOff>
      <xdr:row>4</xdr:row>
      <xdr:rowOff>68580</xdr:rowOff>
    </xdr:to>
    <xdr:pic>
      <xdr:nvPicPr>
        <xdr:cNvPr id="2" name="Afbeelding 1">
          <a:extLst>
            <a:ext uri="{FF2B5EF4-FFF2-40B4-BE49-F238E27FC236}">
              <a16:creationId xmlns:a16="http://schemas.microsoft.com/office/drawing/2014/main" id="{62E74FF6-1151-4A4E-8022-813DD31FE5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C92DA0B3-3986-472E-A097-3F7793F4AB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F8F4F4B9-8E89-4A3D-AFF1-3748984F28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BF5FBB3A-8A00-45A6-B45F-49DD71AA5D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3EB52A20-C118-4D72-B7C7-DBC9606AC7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180080A1-16F9-4C15-AC98-708E511CF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2C9B7EBF-013B-4224-940A-49C4017959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FFA70389-EA89-477F-9354-E6922C733C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8C17307F-D6E1-4787-8098-F8FF8E8231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3C3AF212-BAAE-4DD3-8F5D-CA6126F590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67675BC0-4465-448B-AD6D-370CD3B4A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579120</xdr:colOff>
      <xdr:row>4</xdr:row>
      <xdr:rowOff>68580</xdr:rowOff>
    </xdr:to>
    <xdr:pic>
      <xdr:nvPicPr>
        <xdr:cNvPr id="2" name="Afbeelding 1">
          <a:extLst>
            <a:ext uri="{FF2B5EF4-FFF2-40B4-BE49-F238E27FC236}">
              <a16:creationId xmlns:a16="http://schemas.microsoft.com/office/drawing/2014/main" id="{D3B5F35C-AE39-45CF-9DA8-A606119B02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7620</xdr:rowOff>
    </xdr:from>
    <xdr:to>
      <xdr:col>3</xdr:col>
      <xdr:colOff>579120</xdr:colOff>
      <xdr:row>4</xdr:row>
      <xdr:rowOff>76200</xdr:rowOff>
    </xdr:to>
    <xdr:pic>
      <xdr:nvPicPr>
        <xdr:cNvPr id="3" name="Afbeelding 2">
          <a:extLst>
            <a:ext uri="{FF2B5EF4-FFF2-40B4-BE49-F238E27FC236}">
              <a16:creationId xmlns:a16="http://schemas.microsoft.com/office/drawing/2014/main" id="{D7BCEAF7-ED58-4FFC-8B23-15F49A019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468F286A-3501-42FA-8784-F7B2940A0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51B6C05E-1300-4F78-AC84-CF4D46AF4B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89A1D53C-AC23-47E4-A8B6-83E74F3EC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1B2D4620-D547-4EF2-8309-166F287DC7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19552615-2887-4443-BC65-3A2A018C13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B544C092-9E64-4700-954E-60E1B6467F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F3463518-09B4-4250-85DB-6181E36557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2C3AB10F-3640-47B4-87BA-8C7B5F6502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C07BDD30-622C-477E-B3EB-833A021C56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0880AA55-8C82-4FFE-8A83-E8210612C2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3</xdr:col>
      <xdr:colOff>621665</xdr:colOff>
      <xdr:row>4</xdr:row>
      <xdr:rowOff>160655</xdr:rowOff>
    </xdr:to>
    <xdr:pic>
      <xdr:nvPicPr>
        <xdr:cNvPr id="2" name="Afbeelding 1">
          <a:extLst>
            <a:ext uri="{FF2B5EF4-FFF2-40B4-BE49-F238E27FC236}">
              <a16:creationId xmlns:a16="http://schemas.microsoft.com/office/drawing/2014/main" id="{168B7904-B037-2785-59BF-2E55AD6B68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0"/>
          <a:ext cx="2358390" cy="830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6254C515-1299-4E52-80AD-A5509B45F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F8B933D3-E1C6-4DBF-9945-0721410099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F3D518BD-36ED-4E8B-BBE8-6F31E5707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68D82C16-2E78-43B8-8F36-CBEF02A42F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1237F5AE-9646-4140-8C47-90418ABD7E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2089974E-7D16-48CB-9EE4-6679D36D7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3D34F30C-1471-4977-ABF3-DE6C80FFE8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485F2358-0A10-4320-8F84-A9E381BFA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68580</xdr:rowOff>
    </xdr:to>
    <xdr:pic>
      <xdr:nvPicPr>
        <xdr:cNvPr id="2" name="Afbeelding 1">
          <a:extLst>
            <a:ext uri="{FF2B5EF4-FFF2-40B4-BE49-F238E27FC236}">
              <a16:creationId xmlns:a16="http://schemas.microsoft.com/office/drawing/2014/main" id="{774C1F1B-53E5-49D2-AEF8-A9A515547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E5DD3-FA3C-401C-8FF6-C43581E8BB4E}">
  <dimension ref="B5:L28"/>
  <sheetViews>
    <sheetView topLeftCell="A22" workbookViewId="0">
      <selection activeCell="D20" sqref="D20:L20"/>
    </sheetView>
  </sheetViews>
  <sheetFormatPr defaultColWidth="8.7109375" defaultRowHeight="15" x14ac:dyDescent="0.25"/>
  <cols>
    <col min="1" max="16384" width="8.7109375" style="3"/>
  </cols>
  <sheetData>
    <row r="5" spans="2:12" ht="15.75" thickBot="1" x14ac:dyDescent="0.3"/>
    <row r="6" spans="2:12" ht="21.75" thickBot="1" x14ac:dyDescent="0.3">
      <c r="B6" s="62" t="s">
        <v>0</v>
      </c>
      <c r="C6" s="62"/>
      <c r="D6" s="62"/>
      <c r="E6" s="62"/>
      <c r="F6" s="62"/>
      <c r="G6" s="62"/>
      <c r="H6" s="62"/>
      <c r="I6" s="62"/>
      <c r="J6" s="62"/>
      <c r="K6" s="62"/>
      <c r="L6" s="62"/>
    </row>
    <row r="7" spans="2:12" ht="15.75" thickBot="1" x14ac:dyDescent="0.3">
      <c r="B7" s="29"/>
      <c r="C7" s="29"/>
      <c r="D7" s="29"/>
      <c r="E7" s="29"/>
      <c r="F7" s="29"/>
      <c r="G7" s="29"/>
      <c r="H7" s="29"/>
      <c r="I7" s="29"/>
      <c r="J7" s="29"/>
      <c r="K7" s="29"/>
      <c r="L7" s="29"/>
    </row>
    <row r="8" spans="2:12" ht="19.5" thickBot="1" x14ac:dyDescent="0.35">
      <c r="B8" s="63" t="s">
        <v>1</v>
      </c>
      <c r="C8" s="63"/>
      <c r="D8" s="63"/>
      <c r="E8" s="63"/>
      <c r="F8" s="63"/>
      <c r="G8" s="63"/>
      <c r="H8" s="63"/>
      <c r="I8" s="63"/>
      <c r="J8" s="63"/>
      <c r="K8" s="63"/>
      <c r="L8" s="63"/>
    </row>
    <row r="9" spans="2:12" ht="15.75" thickBot="1" x14ac:dyDescent="0.3">
      <c r="B9" s="64" t="s">
        <v>2</v>
      </c>
      <c r="C9" s="64"/>
      <c r="D9" s="64"/>
      <c r="E9" s="64"/>
      <c r="F9" s="64"/>
      <c r="G9" s="64"/>
      <c r="H9" s="64"/>
      <c r="I9" s="64"/>
      <c r="J9" s="64"/>
      <c r="K9" s="64"/>
      <c r="L9" s="64"/>
    </row>
    <row r="10" spans="2:12" ht="15.75" thickBot="1" x14ac:dyDescent="0.3">
      <c r="B10" s="64"/>
      <c r="C10" s="64"/>
      <c r="D10" s="64"/>
      <c r="E10" s="64"/>
      <c r="F10" s="64"/>
      <c r="G10" s="64"/>
      <c r="H10" s="64"/>
      <c r="I10" s="64"/>
      <c r="J10" s="64"/>
      <c r="K10" s="64"/>
      <c r="L10" s="64"/>
    </row>
    <row r="11" spans="2:12" ht="7.15" customHeight="1" thickBot="1" x14ac:dyDescent="0.3">
      <c r="B11" s="64"/>
      <c r="C11" s="64"/>
      <c r="D11" s="64"/>
      <c r="E11" s="64"/>
      <c r="F11" s="64"/>
      <c r="G11" s="64"/>
      <c r="H11" s="64"/>
      <c r="I11" s="64"/>
      <c r="J11" s="64"/>
      <c r="K11" s="64"/>
      <c r="L11" s="64"/>
    </row>
    <row r="12" spans="2:12" ht="14.65" customHeight="1" x14ac:dyDescent="0.25">
      <c r="B12" s="56" t="s">
        <v>3</v>
      </c>
      <c r="C12" s="57"/>
      <c r="D12" s="57"/>
      <c r="E12" s="57"/>
      <c r="F12" s="57"/>
      <c r="G12" s="57"/>
      <c r="H12" s="57"/>
      <c r="I12" s="57"/>
      <c r="J12" s="57"/>
      <c r="K12" s="57"/>
      <c r="L12" s="58"/>
    </row>
    <row r="13" spans="2:12" ht="15.75" thickBot="1" x14ac:dyDescent="0.3">
      <c r="B13" s="59"/>
      <c r="C13" s="60"/>
      <c r="D13" s="60"/>
      <c r="E13" s="60"/>
      <c r="F13" s="60"/>
      <c r="G13" s="60"/>
      <c r="H13" s="60"/>
      <c r="I13" s="60"/>
      <c r="J13" s="60"/>
      <c r="K13" s="60"/>
      <c r="L13" s="61"/>
    </row>
    <row r="14" spans="2:12" ht="15" customHeight="1" x14ac:dyDescent="0.25">
      <c r="B14" s="56" t="s">
        <v>4</v>
      </c>
      <c r="C14" s="57"/>
      <c r="D14" s="57"/>
      <c r="E14" s="57"/>
      <c r="F14" s="57"/>
      <c r="G14" s="57"/>
      <c r="H14" s="57"/>
      <c r="I14" s="57"/>
      <c r="J14" s="57"/>
      <c r="K14" s="57"/>
      <c r="L14" s="58"/>
    </row>
    <row r="15" spans="2:12" ht="15.75" thickBot="1" x14ac:dyDescent="0.3">
      <c r="B15" s="59"/>
      <c r="C15" s="60"/>
      <c r="D15" s="60"/>
      <c r="E15" s="60"/>
      <c r="F15" s="60"/>
      <c r="G15" s="60"/>
      <c r="H15" s="60"/>
      <c r="I15" s="60"/>
      <c r="J15" s="60"/>
      <c r="K15" s="60"/>
      <c r="L15" s="61"/>
    </row>
    <row r="16" spans="2:12" x14ac:dyDescent="0.25">
      <c r="B16" s="30"/>
      <c r="C16" s="30"/>
      <c r="D16" s="30"/>
      <c r="E16" s="30"/>
      <c r="F16" s="30"/>
      <c r="G16" s="30"/>
      <c r="H16" s="30"/>
      <c r="I16" s="30"/>
      <c r="J16" s="30"/>
      <c r="K16" s="30"/>
      <c r="L16" s="30"/>
    </row>
    <row r="17" spans="2:12" ht="15.75" thickBot="1" x14ac:dyDescent="0.3"/>
    <row r="18" spans="2:12" ht="19.5" thickBot="1" x14ac:dyDescent="0.35">
      <c r="B18" s="63" t="s">
        <v>5</v>
      </c>
      <c r="C18" s="63"/>
      <c r="D18" s="63"/>
      <c r="E18" s="63"/>
      <c r="F18" s="63"/>
      <c r="G18" s="63"/>
      <c r="H18" s="63"/>
      <c r="I18" s="63"/>
      <c r="J18" s="63"/>
      <c r="K18" s="63"/>
      <c r="L18" s="63"/>
    </row>
    <row r="19" spans="2:12" ht="15" customHeight="1" thickBot="1" x14ac:dyDescent="0.3">
      <c r="B19" s="65" t="s">
        <v>6</v>
      </c>
      <c r="C19" s="66"/>
      <c r="D19" s="66"/>
      <c r="E19" s="66"/>
      <c r="F19" s="66"/>
      <c r="G19" s="66"/>
      <c r="H19" s="66"/>
      <c r="I19" s="66"/>
      <c r="J19" s="66"/>
      <c r="K19" s="66"/>
      <c r="L19" s="67"/>
    </row>
    <row r="20" spans="2:12" ht="63" customHeight="1" x14ac:dyDescent="0.25">
      <c r="B20" s="55" t="s">
        <v>7</v>
      </c>
      <c r="C20" s="55"/>
      <c r="D20" s="55" t="s">
        <v>8</v>
      </c>
      <c r="E20" s="55"/>
      <c r="F20" s="55"/>
      <c r="G20" s="55"/>
      <c r="H20" s="55"/>
      <c r="I20" s="55"/>
      <c r="J20" s="55"/>
      <c r="K20" s="55"/>
      <c r="L20" s="55"/>
    </row>
    <row r="21" spans="2:12" ht="45" customHeight="1" thickBot="1" x14ac:dyDescent="0.3">
      <c r="B21" s="55" t="s">
        <v>9</v>
      </c>
      <c r="C21" s="55"/>
      <c r="D21" s="55" t="s">
        <v>10</v>
      </c>
      <c r="E21" s="55"/>
      <c r="F21" s="55"/>
      <c r="G21" s="55"/>
      <c r="H21" s="55"/>
      <c r="I21" s="55"/>
      <c r="J21" s="55"/>
      <c r="K21" s="55"/>
      <c r="L21" s="55"/>
    </row>
    <row r="22" spans="2:12" ht="45" customHeight="1" thickBot="1" x14ac:dyDescent="0.3">
      <c r="B22" s="55" t="s">
        <v>11</v>
      </c>
      <c r="C22" s="55"/>
      <c r="D22" s="55" t="s">
        <v>12</v>
      </c>
      <c r="E22" s="55"/>
      <c r="F22" s="55"/>
      <c r="G22" s="55"/>
      <c r="H22" s="55"/>
      <c r="I22" s="55"/>
      <c r="J22" s="55"/>
      <c r="K22" s="55"/>
      <c r="L22" s="55"/>
    </row>
    <row r="23" spans="2:12" ht="61.9" customHeight="1" thickBot="1" x14ac:dyDescent="0.3">
      <c r="B23" s="55" t="s">
        <v>13</v>
      </c>
      <c r="C23" s="55"/>
      <c r="D23" s="55" t="s">
        <v>14</v>
      </c>
      <c r="E23" s="55"/>
      <c r="F23" s="55"/>
      <c r="G23" s="55"/>
      <c r="H23" s="55"/>
      <c r="I23" s="55"/>
      <c r="J23" s="55"/>
      <c r="K23" s="55"/>
      <c r="L23" s="55"/>
    </row>
    <row r="24" spans="2:12" ht="86.65" customHeight="1" thickBot="1" x14ac:dyDescent="0.3">
      <c r="B24" s="55" t="s">
        <v>15</v>
      </c>
      <c r="C24" s="55"/>
      <c r="D24" s="55" t="s">
        <v>16</v>
      </c>
      <c r="E24" s="55"/>
      <c r="F24" s="55"/>
      <c r="G24" s="55"/>
      <c r="H24" s="55"/>
      <c r="I24" s="55"/>
      <c r="J24" s="55"/>
      <c r="K24" s="55"/>
      <c r="L24" s="55"/>
    </row>
    <row r="25" spans="2:12" ht="45" customHeight="1" thickBot="1" x14ac:dyDescent="0.3">
      <c r="B25" s="55" t="s">
        <v>17</v>
      </c>
      <c r="C25" s="55"/>
      <c r="D25" s="55" t="s">
        <v>18</v>
      </c>
      <c r="E25" s="55"/>
      <c r="F25" s="55"/>
      <c r="G25" s="55"/>
      <c r="H25" s="55"/>
      <c r="I25" s="55"/>
      <c r="J25" s="55"/>
      <c r="K25" s="55"/>
      <c r="L25" s="55"/>
    </row>
    <row r="26" spans="2:12" ht="45" customHeight="1" thickBot="1" x14ac:dyDescent="0.3">
      <c r="B26" s="55" t="s">
        <v>19</v>
      </c>
      <c r="C26" s="55"/>
      <c r="D26" s="55" t="s">
        <v>20</v>
      </c>
      <c r="E26" s="55"/>
      <c r="F26" s="55"/>
      <c r="G26" s="55"/>
      <c r="H26" s="55"/>
      <c r="I26" s="55"/>
      <c r="J26" s="55"/>
      <c r="K26" s="55"/>
      <c r="L26" s="55"/>
    </row>
    <row r="27" spans="2:12" ht="45" customHeight="1" thickBot="1" x14ac:dyDescent="0.3">
      <c r="B27" s="55" t="s">
        <v>21</v>
      </c>
      <c r="C27" s="55"/>
      <c r="D27" s="55" t="s">
        <v>22</v>
      </c>
      <c r="E27" s="55"/>
      <c r="F27" s="55"/>
      <c r="G27" s="55"/>
      <c r="H27" s="55"/>
      <c r="I27" s="55"/>
      <c r="J27" s="55"/>
      <c r="K27" s="55"/>
      <c r="L27" s="55"/>
    </row>
    <row r="28" spans="2:12" ht="45" customHeight="1" x14ac:dyDescent="0.25">
      <c r="B28" s="55" t="s">
        <v>23</v>
      </c>
      <c r="C28" s="55"/>
      <c r="D28" s="55" t="s">
        <v>24</v>
      </c>
      <c r="E28" s="55"/>
      <c r="F28" s="55"/>
      <c r="G28" s="55"/>
      <c r="H28" s="55"/>
      <c r="I28" s="55"/>
      <c r="J28" s="55"/>
      <c r="K28" s="55"/>
      <c r="L28" s="55"/>
    </row>
  </sheetData>
  <sheetProtection algorithmName="SHA-512" hashValue="Pzj/UMcAI/63hQWzMCv5xvwNKH7zt5VX5YlTuPcuxibYNaK8sDcx8DR4dKEAn6sj+F+a4PNp1v/fiwkA1kHkTw==" saltValue="EJCrPNrD7vFHGCEb9IDjDQ==" spinCount="100000" sheet="1" formatCells="0" formatColumns="0" formatRows="0" insertColumns="0" insertRows="0" insertHyperlinks="0" deleteColumns="0" deleteRows="0" sort="0" autoFilter="0" pivotTables="0"/>
  <mergeCells count="25">
    <mergeCell ref="B6:L6"/>
    <mergeCell ref="B8:L8"/>
    <mergeCell ref="B9:L11"/>
    <mergeCell ref="B18:L18"/>
    <mergeCell ref="B19:L19"/>
    <mergeCell ref="B12:L13"/>
    <mergeCell ref="B20:C20"/>
    <mergeCell ref="D20:L20"/>
    <mergeCell ref="B21:C21"/>
    <mergeCell ref="D21:L21"/>
    <mergeCell ref="B14:L15"/>
    <mergeCell ref="B28:C28"/>
    <mergeCell ref="D28:L28"/>
    <mergeCell ref="B25:C25"/>
    <mergeCell ref="D25:L25"/>
    <mergeCell ref="B26:C26"/>
    <mergeCell ref="D26:L26"/>
    <mergeCell ref="B27:C27"/>
    <mergeCell ref="D27:L27"/>
    <mergeCell ref="B22:C22"/>
    <mergeCell ref="D22:L22"/>
    <mergeCell ref="B23:C23"/>
    <mergeCell ref="D23:L23"/>
    <mergeCell ref="B24:C24"/>
    <mergeCell ref="D24:L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1DBDD-FF12-440E-8040-97A904403520}">
  <dimension ref="A1:M90"/>
  <sheetViews>
    <sheetView zoomScaleNormal="100" workbookViewId="0">
      <selection activeCell="L62" sqref="L62"/>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ustomWidth="1"/>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Mbv5f35GtdDC2pf8IpHF62fMpAvi9UH264a6bVrVlmJYFRYplHhtXomIbldCLnOjZolmyc7REyy6sMQ7nSJyEQ==" saltValue="YqaCn1mS2bzjl1ue1hx++A==" spinCount="100000" sheet="1" formatCells="0" formatColumns="0" formatRows="0" insertColumns="0" insertRows="0" insertHyperlinks="0" deleteColumns="0" deleteRows="0" sort="0" autoFilter="0" pivotTables="0"/>
  <mergeCells count="92">
    <mergeCell ref="B28:D28"/>
    <mergeCell ref="B6:J6"/>
    <mergeCell ref="B7:J7"/>
    <mergeCell ref="B10:J10"/>
    <mergeCell ref="B11:J11"/>
    <mergeCell ref="B14:J14"/>
    <mergeCell ref="B15:J15"/>
    <mergeCell ref="B18:J18"/>
    <mergeCell ref="B19:J19"/>
    <mergeCell ref="B22:J22"/>
    <mergeCell ref="B23:J23"/>
    <mergeCell ref="B27:J27"/>
    <mergeCell ref="G39:J39"/>
    <mergeCell ref="B29:D29"/>
    <mergeCell ref="B30:D30"/>
    <mergeCell ref="B31:D31"/>
    <mergeCell ref="B32:D32"/>
    <mergeCell ref="B33:D33"/>
    <mergeCell ref="B34:D34"/>
    <mergeCell ref="B35:D35"/>
    <mergeCell ref="B36:D36"/>
    <mergeCell ref="B37:D37"/>
    <mergeCell ref="B39:E39"/>
    <mergeCell ref="B49:F49"/>
    <mergeCell ref="G49:H49"/>
    <mergeCell ref="I49:J49"/>
    <mergeCell ref="B40:D41"/>
    <mergeCell ref="E40:E41"/>
    <mergeCell ref="G40:I40"/>
    <mergeCell ref="G41:I41"/>
    <mergeCell ref="B42:C42"/>
    <mergeCell ref="D42:E42"/>
    <mergeCell ref="G42:I42"/>
    <mergeCell ref="B43:E45"/>
    <mergeCell ref="G43:I43"/>
    <mergeCell ref="G44:I44"/>
    <mergeCell ref="G45:I45"/>
    <mergeCell ref="B48:J48"/>
    <mergeCell ref="B50:F50"/>
    <mergeCell ref="G50:H50"/>
    <mergeCell ref="I50:J50"/>
    <mergeCell ref="B51:F51"/>
    <mergeCell ref="G51:H51"/>
    <mergeCell ref="I51:J51"/>
    <mergeCell ref="B52:F52"/>
    <mergeCell ref="G52:H52"/>
    <mergeCell ref="I52:J52"/>
    <mergeCell ref="B53:F53"/>
    <mergeCell ref="G53:H53"/>
    <mergeCell ref="I53:J53"/>
    <mergeCell ref="B62:C62"/>
    <mergeCell ref="B54:F54"/>
    <mergeCell ref="G54:H54"/>
    <mergeCell ref="I54:J54"/>
    <mergeCell ref="B55:F55"/>
    <mergeCell ref="G55:H55"/>
    <mergeCell ref="I55:J55"/>
    <mergeCell ref="B56:F56"/>
    <mergeCell ref="G56:H56"/>
    <mergeCell ref="I56:J56"/>
    <mergeCell ref="B60:C60"/>
    <mergeCell ref="B61:D61"/>
    <mergeCell ref="B80:J80"/>
    <mergeCell ref="B63:D63"/>
    <mergeCell ref="B64:C64"/>
    <mergeCell ref="B65:D65"/>
    <mergeCell ref="B66:C66"/>
    <mergeCell ref="B67:D67"/>
    <mergeCell ref="B68:C68"/>
    <mergeCell ref="B69:D69"/>
    <mergeCell ref="B72:J72"/>
    <mergeCell ref="B73:J73"/>
    <mergeCell ref="B76:J76"/>
    <mergeCell ref="B77:J77"/>
    <mergeCell ref="B81:H81"/>
    <mergeCell ref="I81:J81"/>
    <mergeCell ref="B82:H82"/>
    <mergeCell ref="I82:J82"/>
    <mergeCell ref="B83:H83"/>
    <mergeCell ref="I83:J83"/>
    <mergeCell ref="B84:H84"/>
    <mergeCell ref="I84:J84"/>
    <mergeCell ref="B85:H85"/>
    <mergeCell ref="I85:J85"/>
    <mergeCell ref="B86:H86"/>
    <mergeCell ref="I86:J86"/>
    <mergeCell ref="B87:H87"/>
    <mergeCell ref="I87:J87"/>
    <mergeCell ref="B88:H88"/>
    <mergeCell ref="I88:J88"/>
    <mergeCell ref="B89:H89"/>
    <mergeCell ref="I89:J89"/>
  </mergeCells>
  <dataValidations count="2">
    <dataValidation type="list" allowBlank="1" showInputMessage="1" showErrorMessage="1" sqref="I75 I57:I58 I70" xr:uid="{D93C085A-DFA5-4350-99C6-9CF0A9C41886}">
      <formula1>$M$48:$M$79</formula1>
    </dataValidation>
    <dataValidation type="list" allowBlank="1" showInputMessage="1" showErrorMessage="1" sqref="G75 G57:G58 G70" xr:uid="{228BCAE1-B1BE-4FF7-B5EE-2977057B3BDF}">
      <formula1>$M$48:$M$78</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A4AEF197-3C90-4AFC-BF29-489DC72427AD}">
          <x14:formula1>
            <xm:f>Brongegevens!$Q$2:$Q$4</xm:f>
          </x14:formula1>
          <xm:sqref>E40:E41</xm:sqref>
        </x14:dataValidation>
        <x14:dataValidation type="list" allowBlank="1" showInputMessage="1" showErrorMessage="1" xr:uid="{548559BD-084D-4807-9B76-86A91361DA5D}">
          <x14:formula1>
            <xm:f>Brongegevens!$P$1:$P$76</xm:f>
          </x14:formula1>
          <xm:sqref>D60 D62 D64 D66 D68</xm:sqref>
        </x14:dataValidation>
        <x14:dataValidation type="list" allowBlank="1" showInputMessage="1" showErrorMessage="1" xr:uid="{ECE96325-51D8-45B1-A6F4-25B26A4FE328}">
          <x14:formula1>
            <xm:f>Brongegevens!$L$2:$L$22</xm:f>
          </x14:formula1>
          <xm:sqref>G50:G56 I50:J56</xm:sqref>
        </x14:dataValidation>
        <x14:dataValidation type="list" allowBlank="1" showInputMessage="1" showErrorMessage="1" xr:uid="{CD8B5CC4-A2B2-44BE-BE98-C219B5E0EDD4}">
          <x14:formula1>
            <xm:f>Brongegevens!$N$2:$N$5</xm:f>
          </x14:formula1>
          <xm:sqref>I82:J89</xm:sqref>
        </x14:dataValidation>
        <x14:dataValidation type="list" allowBlank="1" showInputMessage="1" showErrorMessage="1" xr:uid="{58EBD3E3-93A0-410D-AF05-F57BE7D6B45A}">
          <x14:formula1>
            <xm:f>Brongegevens!$N$3:$N$5</xm:f>
          </x14:formula1>
          <xm:sqref>I90:J90</xm:sqref>
        </x14:dataValidation>
        <x14:dataValidation type="list" allowBlank="1" showInputMessage="1" showErrorMessage="1" xr:uid="{DB8737DC-5898-473E-B08D-F4C0627E6E15}">
          <x14:formula1>
            <xm:f>Brongegevens!$E$2:$E$55</xm:f>
          </x14:formula1>
          <xm:sqref>B11:J11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23860-14A4-4AE9-B4EA-9B5AC00DCA10}">
  <dimension ref="A1:M90"/>
  <sheetViews>
    <sheetView topLeftCell="A3" zoomScaleNormal="100" workbookViewId="0">
      <selection activeCell="L60" sqref="L60"/>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ustomWidth="1"/>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wdepnVaYY0+7t99NI53vEJ3YjyKVaBX8jlJI/Ip6Mh1wm8wxXnfQRRuVL2rNdtRlHi29TsGdArKEFToqYIsa6w==" saltValue="QXhBKMC6XiyiwIhp61CVLg==" spinCount="100000" sheet="1" formatCells="0" formatColumns="0" formatRows="0" insertColumns="0" insertRows="0" insertHyperlinks="0" deleteColumns="0" deleteRows="0" sort="0" autoFilter="0" pivotTables="0"/>
  <mergeCells count="92">
    <mergeCell ref="B28:D28"/>
    <mergeCell ref="B6:J6"/>
    <mergeCell ref="B7:J7"/>
    <mergeCell ref="B10:J10"/>
    <mergeCell ref="B11:J11"/>
    <mergeCell ref="B14:J14"/>
    <mergeCell ref="B15:J15"/>
    <mergeCell ref="B18:J18"/>
    <mergeCell ref="B19:J19"/>
    <mergeCell ref="B22:J22"/>
    <mergeCell ref="B23:J23"/>
    <mergeCell ref="B27:J27"/>
    <mergeCell ref="G39:J39"/>
    <mergeCell ref="B29:D29"/>
    <mergeCell ref="B30:D30"/>
    <mergeCell ref="B31:D31"/>
    <mergeCell ref="B32:D32"/>
    <mergeCell ref="B33:D33"/>
    <mergeCell ref="B34:D34"/>
    <mergeCell ref="B35:D35"/>
    <mergeCell ref="B36:D36"/>
    <mergeCell ref="B37:D37"/>
    <mergeCell ref="B39:E39"/>
    <mergeCell ref="B49:F49"/>
    <mergeCell ref="G49:H49"/>
    <mergeCell ref="I49:J49"/>
    <mergeCell ref="B40:D41"/>
    <mergeCell ref="E40:E41"/>
    <mergeCell ref="G40:I40"/>
    <mergeCell ref="G41:I41"/>
    <mergeCell ref="B42:C42"/>
    <mergeCell ref="D42:E42"/>
    <mergeCell ref="G42:I42"/>
    <mergeCell ref="B43:E45"/>
    <mergeCell ref="G43:I43"/>
    <mergeCell ref="G44:I44"/>
    <mergeCell ref="G45:I45"/>
    <mergeCell ref="B48:J48"/>
    <mergeCell ref="B50:F50"/>
    <mergeCell ref="G50:H50"/>
    <mergeCell ref="I50:J50"/>
    <mergeCell ref="B51:F51"/>
    <mergeCell ref="G51:H51"/>
    <mergeCell ref="I51:J51"/>
    <mergeCell ref="B52:F52"/>
    <mergeCell ref="G52:H52"/>
    <mergeCell ref="I52:J52"/>
    <mergeCell ref="B53:F53"/>
    <mergeCell ref="G53:H53"/>
    <mergeCell ref="I53:J53"/>
    <mergeCell ref="B62:C62"/>
    <mergeCell ref="B54:F54"/>
    <mergeCell ref="G54:H54"/>
    <mergeCell ref="I54:J54"/>
    <mergeCell ref="B55:F55"/>
    <mergeCell ref="G55:H55"/>
    <mergeCell ref="I55:J55"/>
    <mergeCell ref="B56:F56"/>
    <mergeCell ref="G56:H56"/>
    <mergeCell ref="I56:J56"/>
    <mergeCell ref="B60:C60"/>
    <mergeCell ref="B61:D61"/>
    <mergeCell ref="B80:J80"/>
    <mergeCell ref="B63:D63"/>
    <mergeCell ref="B64:C64"/>
    <mergeCell ref="B65:D65"/>
    <mergeCell ref="B66:C66"/>
    <mergeCell ref="B67:D67"/>
    <mergeCell ref="B68:C68"/>
    <mergeCell ref="B69:D69"/>
    <mergeCell ref="B72:J72"/>
    <mergeCell ref="B73:J73"/>
    <mergeCell ref="B76:J76"/>
    <mergeCell ref="B77:J77"/>
    <mergeCell ref="B81:H81"/>
    <mergeCell ref="I81:J81"/>
    <mergeCell ref="B82:H82"/>
    <mergeCell ref="I82:J82"/>
    <mergeCell ref="B83:H83"/>
    <mergeCell ref="I83:J83"/>
    <mergeCell ref="B84:H84"/>
    <mergeCell ref="I84:J84"/>
    <mergeCell ref="B85:H85"/>
    <mergeCell ref="I85:J85"/>
    <mergeCell ref="B86:H86"/>
    <mergeCell ref="I86:J86"/>
    <mergeCell ref="B87:H87"/>
    <mergeCell ref="I87:J87"/>
    <mergeCell ref="B88:H88"/>
    <mergeCell ref="I88:J88"/>
    <mergeCell ref="B89:H89"/>
    <mergeCell ref="I89:J89"/>
  </mergeCells>
  <dataValidations count="2">
    <dataValidation type="list" allowBlank="1" showInputMessage="1" showErrorMessage="1" sqref="G75 G57:G58 G70" xr:uid="{1109478E-4533-4DE6-9FA0-3FF7AB4AAE21}">
      <formula1>$M$48:$M$78</formula1>
    </dataValidation>
    <dataValidation type="list" allowBlank="1" showInputMessage="1" showErrorMessage="1" sqref="I75 I57:I58 I70" xr:uid="{4D54FEF7-3F10-4D38-A832-5C6103624C37}">
      <formula1>$M$48:$M$79</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ABE3A26B-7E2D-4027-B203-8BDBBC26E611}">
          <x14:formula1>
            <xm:f>Brongegevens!$E$2:$E$55</xm:f>
          </x14:formula1>
          <xm:sqref>B11:J11</xm:sqref>
        </x14:dataValidation>
        <x14:dataValidation type="list" allowBlank="1" showInputMessage="1" showErrorMessage="1" xr:uid="{FB3AE349-77B6-496E-9B4F-6D9B4294E2F8}">
          <x14:formula1>
            <xm:f>Brongegevens!$N$3:$N$5</xm:f>
          </x14:formula1>
          <xm:sqref>I90:J90</xm:sqref>
        </x14:dataValidation>
        <x14:dataValidation type="list" allowBlank="1" showInputMessage="1" showErrorMessage="1" xr:uid="{B27AEDA6-2A9E-46DA-867B-4A28E6DA82C1}">
          <x14:formula1>
            <xm:f>Brongegevens!$N$2:$N$5</xm:f>
          </x14:formula1>
          <xm:sqref>I82:J89</xm:sqref>
        </x14:dataValidation>
        <x14:dataValidation type="list" allowBlank="1" showInputMessage="1" showErrorMessage="1" xr:uid="{9B9C2EF2-50F8-4A0F-A8E4-CD3D0D5F8CB3}">
          <x14:formula1>
            <xm:f>Brongegevens!$L$2:$L$22</xm:f>
          </x14:formula1>
          <xm:sqref>G50:G56 I50:J56</xm:sqref>
        </x14:dataValidation>
        <x14:dataValidation type="list" allowBlank="1" showInputMessage="1" showErrorMessage="1" xr:uid="{9E34B81B-593E-4499-AAB2-0E064C496372}">
          <x14:formula1>
            <xm:f>Brongegevens!$P$1:$P$76</xm:f>
          </x14:formula1>
          <xm:sqref>D60 D62 D64 D66 D68</xm:sqref>
        </x14:dataValidation>
        <x14:dataValidation type="list" allowBlank="1" showInputMessage="1" showErrorMessage="1" xr:uid="{28F10450-2C31-49BE-ACE1-526304AA618C}">
          <x14:formula1>
            <xm:f>Brongegevens!$Q$2:$Q$4</xm:f>
          </x14:formula1>
          <xm:sqref>E40:E41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27352-8022-47B8-977F-CD7E1A5B3899}">
  <dimension ref="A1:M90"/>
  <sheetViews>
    <sheetView zoomScaleNormal="100" workbookViewId="0">
      <selection activeCell="H60" sqref="H60"/>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ustomWidth="1"/>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onUvb48Xb3wzbC3+dACk/4GxwSZXPMfCM6RCj2UnpWXUvdUwC4NIO1lMrv0qANdZyczZh2dajplhVrv+1PW5aQ==" saltValue="PzXbs1R7jbmAziiBuZMHcA==" spinCount="100000" sheet="1" formatCells="0" formatColumns="0" formatRows="0" insertColumns="0" insertRows="0" insertHyperlinks="0" deleteColumns="0" deleteRows="0" sort="0" autoFilter="0" pivotTables="0"/>
  <mergeCells count="92">
    <mergeCell ref="B28:D28"/>
    <mergeCell ref="B6:J6"/>
    <mergeCell ref="B7:J7"/>
    <mergeCell ref="B10:J10"/>
    <mergeCell ref="B11:J11"/>
    <mergeCell ref="B14:J14"/>
    <mergeCell ref="B15:J15"/>
    <mergeCell ref="B18:J18"/>
    <mergeCell ref="B19:J19"/>
    <mergeCell ref="B22:J22"/>
    <mergeCell ref="B23:J23"/>
    <mergeCell ref="B27:J27"/>
    <mergeCell ref="G39:J39"/>
    <mergeCell ref="B29:D29"/>
    <mergeCell ref="B30:D30"/>
    <mergeCell ref="B31:D31"/>
    <mergeCell ref="B32:D32"/>
    <mergeCell ref="B33:D33"/>
    <mergeCell ref="B34:D34"/>
    <mergeCell ref="B35:D35"/>
    <mergeCell ref="B36:D36"/>
    <mergeCell ref="B37:D37"/>
    <mergeCell ref="B39:E39"/>
    <mergeCell ref="B49:F49"/>
    <mergeCell ref="G49:H49"/>
    <mergeCell ref="I49:J49"/>
    <mergeCell ref="B40:D41"/>
    <mergeCell ref="E40:E41"/>
    <mergeCell ref="G40:I40"/>
    <mergeCell ref="G41:I41"/>
    <mergeCell ref="B42:C42"/>
    <mergeCell ref="D42:E42"/>
    <mergeCell ref="G42:I42"/>
    <mergeCell ref="B43:E45"/>
    <mergeCell ref="G43:I43"/>
    <mergeCell ref="G44:I44"/>
    <mergeCell ref="G45:I45"/>
    <mergeCell ref="B48:J48"/>
    <mergeCell ref="B50:F50"/>
    <mergeCell ref="G50:H50"/>
    <mergeCell ref="I50:J50"/>
    <mergeCell ref="B51:F51"/>
    <mergeCell ref="G51:H51"/>
    <mergeCell ref="I51:J51"/>
    <mergeCell ref="B52:F52"/>
    <mergeCell ref="G52:H52"/>
    <mergeCell ref="I52:J52"/>
    <mergeCell ref="B53:F53"/>
    <mergeCell ref="G53:H53"/>
    <mergeCell ref="I53:J53"/>
    <mergeCell ref="B62:C62"/>
    <mergeCell ref="B54:F54"/>
    <mergeCell ref="G54:H54"/>
    <mergeCell ref="I54:J54"/>
    <mergeCell ref="B55:F55"/>
    <mergeCell ref="G55:H55"/>
    <mergeCell ref="I55:J55"/>
    <mergeCell ref="B56:F56"/>
    <mergeCell ref="G56:H56"/>
    <mergeCell ref="I56:J56"/>
    <mergeCell ref="B60:C60"/>
    <mergeCell ref="B61:D61"/>
    <mergeCell ref="B80:J80"/>
    <mergeCell ref="B63:D63"/>
    <mergeCell ref="B64:C64"/>
    <mergeCell ref="B65:D65"/>
    <mergeCell ref="B66:C66"/>
    <mergeCell ref="B67:D67"/>
    <mergeCell ref="B68:C68"/>
    <mergeCell ref="B69:D69"/>
    <mergeCell ref="B72:J72"/>
    <mergeCell ref="B73:J73"/>
    <mergeCell ref="B76:J76"/>
    <mergeCell ref="B77:J77"/>
    <mergeCell ref="B81:H81"/>
    <mergeCell ref="I81:J81"/>
    <mergeCell ref="B82:H82"/>
    <mergeCell ref="I82:J82"/>
    <mergeCell ref="B83:H83"/>
    <mergeCell ref="I83:J83"/>
    <mergeCell ref="B84:H84"/>
    <mergeCell ref="I84:J84"/>
    <mergeCell ref="B85:H85"/>
    <mergeCell ref="I85:J85"/>
    <mergeCell ref="B86:H86"/>
    <mergeCell ref="I86:J86"/>
    <mergeCell ref="B87:H87"/>
    <mergeCell ref="I87:J87"/>
    <mergeCell ref="B88:H88"/>
    <mergeCell ref="I88:J88"/>
    <mergeCell ref="B89:H89"/>
    <mergeCell ref="I89:J89"/>
  </mergeCells>
  <dataValidations count="2">
    <dataValidation type="list" allowBlank="1" showInputMessage="1" showErrorMessage="1" sqref="I75 I57:I58 I70" xr:uid="{3990AFA8-4494-41FC-93AF-66189B5F54ED}">
      <formula1>$M$48:$M$79</formula1>
    </dataValidation>
    <dataValidation type="list" allowBlank="1" showInputMessage="1" showErrorMessage="1" sqref="G75 G57:G58 G70" xr:uid="{BA9E7C76-AA28-4AFF-8B93-729F8114C972}">
      <formula1>$M$48:$M$78</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57FA2A69-F8E6-4A2F-930A-5F803152505E}">
          <x14:formula1>
            <xm:f>Brongegevens!$Q$2:$Q$4</xm:f>
          </x14:formula1>
          <xm:sqref>E40:E41</xm:sqref>
        </x14:dataValidation>
        <x14:dataValidation type="list" allowBlank="1" showInputMessage="1" showErrorMessage="1" xr:uid="{847A19D1-0AFD-47B1-AB3C-9A9787A1ECA4}">
          <x14:formula1>
            <xm:f>Brongegevens!$P$1:$P$76</xm:f>
          </x14:formula1>
          <xm:sqref>D60 D62 D64 D66 D68</xm:sqref>
        </x14:dataValidation>
        <x14:dataValidation type="list" allowBlank="1" showInputMessage="1" showErrorMessage="1" xr:uid="{8FCA3C7C-D943-476E-A2DB-03F469638381}">
          <x14:formula1>
            <xm:f>Brongegevens!$L$2:$L$22</xm:f>
          </x14:formula1>
          <xm:sqref>G50:G56 I50:J56</xm:sqref>
        </x14:dataValidation>
        <x14:dataValidation type="list" allowBlank="1" showInputMessage="1" showErrorMessage="1" xr:uid="{D3C882B6-4F74-4D2A-AF5B-1BB76715A1A3}">
          <x14:formula1>
            <xm:f>Brongegevens!$N$2:$N$5</xm:f>
          </x14:formula1>
          <xm:sqref>I82:J89</xm:sqref>
        </x14:dataValidation>
        <x14:dataValidation type="list" allowBlank="1" showInputMessage="1" showErrorMessage="1" xr:uid="{DF8F5EE1-AFE8-44F6-9781-AE2373862796}">
          <x14:formula1>
            <xm:f>Brongegevens!$N$3:$N$5</xm:f>
          </x14:formula1>
          <xm:sqref>I90:J90</xm:sqref>
        </x14:dataValidation>
        <x14:dataValidation type="list" allowBlank="1" showInputMessage="1" showErrorMessage="1" xr:uid="{A9218DA0-7F3E-45B3-98E6-E2BCDF4FF21D}">
          <x14:formula1>
            <xm:f>Brongegevens!$E$2:$E$55</xm:f>
          </x14:formula1>
          <xm:sqref>B11:J11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CC640-2CD6-4F18-96B9-DA054015FE21}">
  <dimension ref="A1:M90"/>
  <sheetViews>
    <sheetView zoomScaleNormal="100" workbookViewId="0">
      <selection activeCell="G60" sqref="G60"/>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ustomWidth="1"/>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2"/>
      <c r="H44" s="72"/>
      <c r="I44" s="72"/>
      <c r="J44" s="16"/>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AOT4khBicJNZP0vcIarwMoq/CgGFUMaJ0vd9Z94rzVxvmff+MpmDU+n1jYz+jN9AiNcbaWqx9F9qdtpiuz6wNQ==" saltValue="iHQPhRMMIEe4kCkRm+icOw=="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G75 G57:G58 G70" xr:uid="{E17DE7F5-8DBD-452D-ACE1-914A614EC5A1}">
      <formula1>$M$48:$M$78</formula1>
    </dataValidation>
    <dataValidation type="list" allowBlank="1" showInputMessage="1" showErrorMessage="1" sqref="I75 I57:I58 I70" xr:uid="{DA58A82B-D874-4F37-9F23-18D79F3F219C}">
      <formula1>$M$48:$M$79</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3C618CF0-3623-456C-A5A6-125416587D01}">
          <x14:formula1>
            <xm:f>Brongegevens!$E$2:$E$55</xm:f>
          </x14:formula1>
          <xm:sqref>B11:J11</xm:sqref>
        </x14:dataValidation>
        <x14:dataValidation type="list" allowBlank="1" showInputMessage="1" showErrorMessage="1" xr:uid="{FAF86FA8-EE39-4ED7-BA1A-4639880DA022}">
          <x14:formula1>
            <xm:f>Brongegevens!$N$3:$N$5</xm:f>
          </x14:formula1>
          <xm:sqref>I90:J90</xm:sqref>
        </x14:dataValidation>
        <x14:dataValidation type="list" allowBlank="1" showInputMessage="1" showErrorMessage="1" xr:uid="{AD4FB548-E975-43DB-930C-BDA3E3E53D21}">
          <x14:formula1>
            <xm:f>Brongegevens!$N$2:$N$5</xm:f>
          </x14:formula1>
          <xm:sqref>I82:J89</xm:sqref>
        </x14:dataValidation>
        <x14:dataValidation type="list" allowBlank="1" showInputMessage="1" showErrorMessage="1" xr:uid="{8746A851-9C32-4141-B1FD-5ADE887333D1}">
          <x14:formula1>
            <xm:f>Brongegevens!$L$2:$L$22</xm:f>
          </x14:formula1>
          <xm:sqref>G50:G56 I50:J56</xm:sqref>
        </x14:dataValidation>
        <x14:dataValidation type="list" allowBlank="1" showInputMessage="1" showErrorMessage="1" xr:uid="{085879FA-F14B-40BE-A18A-82876D696624}">
          <x14:formula1>
            <xm:f>Brongegevens!$P$1:$P$76</xm:f>
          </x14:formula1>
          <xm:sqref>D60 D62 D64 D66 D68</xm:sqref>
        </x14:dataValidation>
        <x14:dataValidation type="list" allowBlank="1" showInputMessage="1" showErrorMessage="1" xr:uid="{BD8C1BF3-9BDF-4852-A5FC-E44ACD0EEF31}">
          <x14:formula1>
            <xm:f>Brongegevens!$Q$2:$Q$4</xm:f>
          </x14:formula1>
          <xm:sqref>E40:E41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65CA0-FC7C-46C5-B1E2-D3F42D0F02F8}">
  <dimension ref="A1:M90"/>
  <sheetViews>
    <sheetView zoomScaleNormal="100" workbookViewId="0">
      <selection activeCell="G63" sqref="G63"/>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ustomWidth="1"/>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2"/>
      <c r="H44" s="72"/>
      <c r="I44" s="72"/>
      <c r="J44" s="16"/>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XBH2aJa4wxpuIb8s1gtt8d6OFM0Od4j0TzWEXfM1QTohSV74Uzi9CFmsbxTWt/mCxxD7rOxVb8Fz6aTJ7gCLfA==" saltValue="/rn7azbcYn0tjXGt7LbunA=="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I75 I57:I58 I70" xr:uid="{2415E2F9-6CEF-4FCA-8E50-50DA06BA8847}">
      <formula1>$M$48:$M$79</formula1>
    </dataValidation>
    <dataValidation type="list" allowBlank="1" showInputMessage="1" showErrorMessage="1" sqref="G75 G57:G58 G70" xr:uid="{6969E56F-02B5-4E1D-8271-790BC45D5647}">
      <formula1>$M$48:$M$78</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8F81CFE-70D5-4EEA-81A9-43336903F880}">
          <x14:formula1>
            <xm:f>Brongegevens!$Q$2:$Q$4</xm:f>
          </x14:formula1>
          <xm:sqref>E40:E41</xm:sqref>
        </x14:dataValidation>
        <x14:dataValidation type="list" allowBlank="1" showInputMessage="1" showErrorMessage="1" xr:uid="{30D4F4B5-AFEE-4BDE-8FBB-24D643C2D474}">
          <x14:formula1>
            <xm:f>Brongegevens!$P$1:$P$76</xm:f>
          </x14:formula1>
          <xm:sqref>D60 D62 D64 D66 D68</xm:sqref>
        </x14:dataValidation>
        <x14:dataValidation type="list" allowBlank="1" showInputMessage="1" showErrorMessage="1" xr:uid="{BBA3532B-9114-4BE4-84D6-4CA411840345}">
          <x14:formula1>
            <xm:f>Brongegevens!$L$2:$L$22</xm:f>
          </x14:formula1>
          <xm:sqref>G50:G56 I50:J56</xm:sqref>
        </x14:dataValidation>
        <x14:dataValidation type="list" allowBlank="1" showInputMessage="1" showErrorMessage="1" xr:uid="{8D232EED-932C-4DDF-A420-8D53BB35EE06}">
          <x14:formula1>
            <xm:f>Brongegevens!$N$2:$N$5</xm:f>
          </x14:formula1>
          <xm:sqref>I82:J89</xm:sqref>
        </x14:dataValidation>
        <x14:dataValidation type="list" allowBlank="1" showInputMessage="1" showErrorMessage="1" xr:uid="{00D4F5B2-33CA-4A38-99FA-2E4EF92A7810}">
          <x14:formula1>
            <xm:f>Brongegevens!$N$3:$N$5</xm:f>
          </x14:formula1>
          <xm:sqref>I90:J90</xm:sqref>
        </x14:dataValidation>
        <x14:dataValidation type="list" allowBlank="1" showInputMessage="1" showErrorMessage="1" xr:uid="{D965ACEC-8560-4F0B-A424-375217B55FF4}">
          <x14:formula1>
            <xm:f>Brongegevens!$E$2:$E$55</xm:f>
          </x14:formula1>
          <xm:sqref>B11:J11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A3995-7E77-4AE7-BD2A-5A15F8C76245}">
  <dimension ref="A1:M90"/>
  <sheetViews>
    <sheetView zoomScaleNormal="100" workbookViewId="0">
      <selection activeCell="I61" sqref="I61"/>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ustomWidth="1"/>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2"/>
      <c r="H44" s="72"/>
      <c r="I44" s="72"/>
      <c r="J44" s="16"/>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z8yjN4cOKeAP2BOLcy1vR8FZFRbh4bLQnkGmXZ5wI9Tt8MkIPwIFV/hkovu2TySrleG/lZw7b2lkOIbCqBBuzQ==" saltValue="sB/zx/kq9ELDAt//Q3qaeQ=="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G75 G57:G58 G70" xr:uid="{D4FF6B32-6C9F-466E-B5BE-F0C6E5936096}">
      <formula1>$M$48:$M$78</formula1>
    </dataValidation>
    <dataValidation type="list" allowBlank="1" showInputMessage="1" showErrorMessage="1" sqref="I75 I57:I58 I70" xr:uid="{9D65349C-612E-4237-8DD9-20D4AA27CE61}">
      <formula1>$M$48:$M$79</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96DAA3D2-4845-456B-B2F0-B2B3EB389D59}">
          <x14:formula1>
            <xm:f>Brongegevens!$E$2:$E$55</xm:f>
          </x14:formula1>
          <xm:sqref>B11:J11</xm:sqref>
        </x14:dataValidation>
        <x14:dataValidation type="list" allowBlank="1" showInputMessage="1" showErrorMessage="1" xr:uid="{A39EA5B1-00FB-443C-B6D3-4E88CFD8A3CC}">
          <x14:formula1>
            <xm:f>Brongegevens!$N$3:$N$5</xm:f>
          </x14:formula1>
          <xm:sqref>I90:J90</xm:sqref>
        </x14:dataValidation>
        <x14:dataValidation type="list" allowBlank="1" showInputMessage="1" showErrorMessage="1" xr:uid="{6883C1D5-6F87-4686-9C6C-FB548B9B5EED}">
          <x14:formula1>
            <xm:f>Brongegevens!$N$2:$N$5</xm:f>
          </x14:formula1>
          <xm:sqref>I82:J89</xm:sqref>
        </x14:dataValidation>
        <x14:dataValidation type="list" allowBlank="1" showInputMessage="1" showErrorMessage="1" xr:uid="{FC66AB52-9C04-4C06-B2FD-F98CA16F18DD}">
          <x14:formula1>
            <xm:f>Brongegevens!$L$2:$L$22</xm:f>
          </x14:formula1>
          <xm:sqref>G50:G56 I50:J56</xm:sqref>
        </x14:dataValidation>
        <x14:dataValidation type="list" allowBlank="1" showInputMessage="1" showErrorMessage="1" xr:uid="{9AE32C8E-FAF6-4FFE-8AE2-5F4504D21786}">
          <x14:formula1>
            <xm:f>Brongegevens!$P$1:$P$76</xm:f>
          </x14:formula1>
          <xm:sqref>D60 D62 D64 D66 D68</xm:sqref>
        </x14:dataValidation>
        <x14:dataValidation type="list" allowBlank="1" showInputMessage="1" showErrorMessage="1" xr:uid="{50A1FC4E-4E29-4199-99B5-5F51D01177ED}">
          <x14:formula1>
            <xm:f>Brongegevens!$Q$2:$Q$4</xm:f>
          </x14:formula1>
          <xm:sqref>E40:E41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5742B-1A28-4A07-9FA6-B392170D368C}">
  <dimension ref="A1:BE90"/>
  <sheetViews>
    <sheetView zoomScaleNormal="100" workbookViewId="0">
      <selection activeCell="G61" sqref="G61"/>
    </sheetView>
  </sheetViews>
  <sheetFormatPr defaultColWidth="8.7109375" defaultRowHeight="15" x14ac:dyDescent="0.25"/>
  <cols>
    <col min="1" max="2" width="8.7109375" style="32"/>
    <col min="3" max="3" width="8.28515625" style="32" customWidth="1"/>
    <col min="4" max="4" width="11.7109375" style="32" customWidth="1"/>
    <col min="5" max="9" width="11.42578125" style="32" customWidth="1"/>
    <col min="10" max="10" width="11.42578125" style="32" bestFit="1" customWidth="1"/>
    <col min="11" max="11" width="8.7109375" style="32"/>
    <col min="12" max="12" width="8.7109375" style="33" customWidth="1"/>
    <col min="13" max="13" width="26.28515625" style="33" hidden="1" customWidth="1"/>
    <col min="14" max="16384" width="8.7109375" style="33"/>
  </cols>
  <sheetData>
    <row r="1" spans="1:13" x14ac:dyDescent="0.25">
      <c r="A1" s="31"/>
    </row>
    <row r="3" spans="1:13" x14ac:dyDescent="0.25">
      <c r="M3" s="33" t="str">
        <f>B11</f>
        <v>Maak keuze of start met typen</v>
      </c>
    </row>
    <row r="5" spans="1:13" ht="15.75" thickBot="1" x14ac:dyDescent="0.3"/>
    <row r="6" spans="1:13" s="35" customFormat="1" ht="25.15" customHeight="1" thickBot="1" x14ac:dyDescent="0.3">
      <c r="A6" s="34"/>
      <c r="B6" s="108" t="s">
        <v>25</v>
      </c>
      <c r="C6" s="108"/>
      <c r="D6" s="108"/>
      <c r="E6" s="108"/>
      <c r="F6" s="108"/>
      <c r="G6" s="108"/>
      <c r="H6" s="108"/>
      <c r="I6" s="108"/>
      <c r="J6" s="108"/>
      <c r="K6" s="34"/>
    </row>
    <row r="7" spans="1:13" s="35" customFormat="1" ht="25.15" customHeight="1" thickBot="1" x14ac:dyDescent="0.3">
      <c r="A7" s="34"/>
      <c r="B7" s="109" t="s">
        <v>26</v>
      </c>
      <c r="C7" s="109"/>
      <c r="D7" s="109"/>
      <c r="E7" s="109"/>
      <c r="F7" s="109"/>
      <c r="G7" s="109"/>
      <c r="H7" s="109"/>
      <c r="I7" s="109"/>
      <c r="J7" s="109"/>
      <c r="K7" s="34"/>
    </row>
    <row r="9" spans="1:13" ht="15.75" thickBot="1" x14ac:dyDescent="0.3"/>
    <row r="10" spans="1:13" ht="19.5" thickBot="1" x14ac:dyDescent="0.35">
      <c r="B10" s="110" t="s">
        <v>7</v>
      </c>
      <c r="C10" s="110"/>
      <c r="D10" s="110"/>
      <c r="E10" s="110"/>
      <c r="F10" s="110"/>
      <c r="G10" s="110"/>
      <c r="H10" s="110"/>
      <c r="I10" s="110"/>
      <c r="J10" s="110"/>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10" t="s">
        <v>9</v>
      </c>
      <c r="C14" s="110"/>
      <c r="D14" s="110"/>
      <c r="E14" s="110"/>
      <c r="F14" s="110"/>
      <c r="G14" s="110"/>
      <c r="H14" s="110"/>
      <c r="I14" s="110"/>
      <c r="J14" s="110"/>
    </row>
    <row r="15" spans="1:13" s="37" customFormat="1" ht="150" customHeight="1" thickBot="1" x14ac:dyDescent="0.3">
      <c r="A15" s="36"/>
      <c r="B15" s="91" t="s">
        <v>36</v>
      </c>
      <c r="C15" s="91"/>
      <c r="D15" s="91"/>
      <c r="E15" s="91"/>
      <c r="F15" s="91"/>
      <c r="G15" s="91"/>
      <c r="H15" s="91"/>
      <c r="I15" s="91"/>
      <c r="J15" s="91"/>
      <c r="K15" s="36"/>
    </row>
    <row r="17" spans="1:12" ht="15.75" thickBot="1" x14ac:dyDescent="0.3"/>
    <row r="18" spans="1:12" ht="19.5" thickBot="1" x14ac:dyDescent="0.35">
      <c r="B18" s="110" t="s">
        <v>11</v>
      </c>
      <c r="C18" s="110"/>
      <c r="D18" s="110"/>
      <c r="E18" s="110"/>
      <c r="F18" s="110"/>
      <c r="G18" s="110"/>
      <c r="H18" s="110"/>
      <c r="I18" s="110"/>
      <c r="J18" s="110"/>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10" t="s">
        <v>13</v>
      </c>
      <c r="C22" s="110"/>
      <c r="D22" s="110"/>
      <c r="E22" s="110"/>
      <c r="F22" s="110"/>
      <c r="G22" s="110"/>
      <c r="H22" s="110"/>
      <c r="I22" s="110"/>
      <c r="J22" s="110"/>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10" t="s">
        <v>39</v>
      </c>
      <c r="C27" s="110"/>
      <c r="D27" s="110"/>
      <c r="E27" s="110"/>
      <c r="F27" s="110"/>
      <c r="G27" s="110"/>
      <c r="H27" s="110"/>
      <c r="I27" s="110"/>
      <c r="J27" s="110"/>
    </row>
    <row r="28" spans="1:12" s="40" customFormat="1" ht="15.75" thickBot="1" x14ac:dyDescent="0.3">
      <c r="A28" s="32"/>
      <c r="B28" s="107" t="s">
        <v>40</v>
      </c>
      <c r="C28" s="107"/>
      <c r="D28" s="107"/>
      <c r="E28" s="38">
        <v>2026</v>
      </c>
      <c r="F28" s="38">
        <v>2027</v>
      </c>
      <c r="G28" s="38">
        <v>2028</v>
      </c>
      <c r="H28" s="38">
        <v>2029</v>
      </c>
      <c r="I28" s="38">
        <v>2030</v>
      </c>
      <c r="J28" s="39" t="s">
        <v>41</v>
      </c>
      <c r="K28" s="32"/>
      <c r="L28" s="33"/>
    </row>
    <row r="29" spans="1:12" s="40" customFormat="1" ht="15.75" thickBot="1" x14ac:dyDescent="0.3">
      <c r="A29" s="32"/>
      <c r="B29" s="111"/>
      <c r="C29" s="111"/>
      <c r="D29" s="111"/>
      <c r="E29" s="41">
        <f>SUM(E30:E37)</f>
        <v>0</v>
      </c>
      <c r="F29" s="41">
        <f t="shared" ref="F29:J29" si="0">SUM(F30:F37)</f>
        <v>0</v>
      </c>
      <c r="G29" s="41">
        <f t="shared" si="0"/>
        <v>0</v>
      </c>
      <c r="H29" s="41">
        <f t="shared" si="0"/>
        <v>0</v>
      </c>
      <c r="I29" s="41">
        <f t="shared" si="0"/>
        <v>0</v>
      </c>
      <c r="J29" s="41">
        <f t="shared" si="0"/>
        <v>0</v>
      </c>
      <c r="K29" s="32"/>
      <c r="L29" s="33"/>
    </row>
    <row r="30" spans="1:12" s="40" customFormat="1" ht="28.15" customHeight="1" thickBot="1" x14ac:dyDescent="0.3">
      <c r="A30" s="32"/>
      <c r="B30" s="112" t="s">
        <v>42</v>
      </c>
      <c r="C30" s="112"/>
      <c r="D30" s="112"/>
      <c r="E30" s="42"/>
      <c r="F30" s="43"/>
      <c r="G30" s="43"/>
      <c r="H30" s="43"/>
      <c r="I30" s="43"/>
      <c r="J30" s="44">
        <f t="shared" ref="J30:J37" si="1">SUM(E30:I30)</f>
        <v>0</v>
      </c>
      <c r="K30" s="32"/>
      <c r="L30" s="33"/>
    </row>
    <row r="31" spans="1:12" s="40" customFormat="1" ht="28.15" customHeight="1" thickBot="1" x14ac:dyDescent="0.3">
      <c r="A31" s="32"/>
      <c r="B31" s="112" t="s">
        <v>43</v>
      </c>
      <c r="C31" s="112"/>
      <c r="D31" s="112"/>
      <c r="E31" s="43"/>
      <c r="F31" s="43"/>
      <c r="G31" s="43"/>
      <c r="H31" s="43"/>
      <c r="I31" s="43"/>
      <c r="J31" s="44">
        <f t="shared" si="1"/>
        <v>0</v>
      </c>
      <c r="K31" s="32"/>
      <c r="L31" s="33"/>
    </row>
    <row r="32" spans="1:12" s="40" customFormat="1" ht="28.15" customHeight="1" thickBot="1" x14ac:dyDescent="0.3">
      <c r="A32" s="32"/>
      <c r="B32" s="112" t="s">
        <v>44</v>
      </c>
      <c r="C32" s="112"/>
      <c r="D32" s="112"/>
      <c r="E32" s="43"/>
      <c r="F32" s="43"/>
      <c r="G32" s="43"/>
      <c r="H32" s="43"/>
      <c r="I32" s="43"/>
      <c r="J32" s="44">
        <f t="shared" si="1"/>
        <v>0</v>
      </c>
      <c r="K32" s="32"/>
      <c r="L32" s="33"/>
    </row>
    <row r="33" spans="1:12" s="40" customFormat="1" ht="28.15" customHeight="1" thickBot="1" x14ac:dyDescent="0.3">
      <c r="A33" s="32"/>
      <c r="B33" s="112" t="s">
        <v>45</v>
      </c>
      <c r="C33" s="112"/>
      <c r="D33" s="112"/>
      <c r="E33" s="43"/>
      <c r="F33" s="43"/>
      <c r="G33" s="43"/>
      <c r="H33" s="43"/>
      <c r="I33" s="43"/>
      <c r="J33" s="44">
        <f t="shared" si="1"/>
        <v>0</v>
      </c>
      <c r="K33" s="32"/>
      <c r="L33" s="33"/>
    </row>
    <row r="34" spans="1:12" s="40" customFormat="1" ht="28.15" customHeight="1" thickBot="1" x14ac:dyDescent="0.3">
      <c r="A34" s="32"/>
      <c r="B34" s="112" t="s">
        <v>46</v>
      </c>
      <c r="C34" s="112"/>
      <c r="D34" s="112"/>
      <c r="E34" s="43"/>
      <c r="F34" s="43"/>
      <c r="G34" s="43"/>
      <c r="H34" s="43"/>
      <c r="I34" s="43"/>
      <c r="J34" s="44">
        <f t="shared" si="1"/>
        <v>0</v>
      </c>
      <c r="K34" s="32"/>
      <c r="L34" s="33"/>
    </row>
    <row r="35" spans="1:12" s="40" customFormat="1" ht="28.15" customHeight="1" thickBot="1" x14ac:dyDescent="0.3">
      <c r="A35" s="32"/>
      <c r="B35" s="112" t="s">
        <v>47</v>
      </c>
      <c r="C35" s="112"/>
      <c r="D35" s="112"/>
      <c r="E35" s="43"/>
      <c r="F35" s="43"/>
      <c r="G35" s="43"/>
      <c r="H35" s="43"/>
      <c r="I35" s="43"/>
      <c r="J35" s="44">
        <f t="shared" si="1"/>
        <v>0</v>
      </c>
      <c r="K35" s="32"/>
      <c r="L35" s="33"/>
    </row>
    <row r="36" spans="1:12" s="40" customFormat="1" ht="28.15" customHeight="1" thickBot="1" x14ac:dyDescent="0.3">
      <c r="A36" s="32"/>
      <c r="B36" s="112" t="s">
        <v>48</v>
      </c>
      <c r="C36" s="112"/>
      <c r="D36" s="112"/>
      <c r="E36" s="43"/>
      <c r="F36" s="43"/>
      <c r="G36" s="43"/>
      <c r="H36" s="43"/>
      <c r="I36" s="43"/>
      <c r="J36" s="44">
        <f t="shared" si="1"/>
        <v>0</v>
      </c>
      <c r="K36" s="32"/>
      <c r="L36" s="33"/>
    </row>
    <row r="37" spans="1:12" s="40" customFormat="1" ht="28.15" customHeight="1" thickBot="1" x14ac:dyDescent="0.3">
      <c r="A37" s="32"/>
      <c r="B37" s="112" t="s">
        <v>49</v>
      </c>
      <c r="C37" s="112"/>
      <c r="D37" s="112"/>
      <c r="E37" s="43"/>
      <c r="F37" s="43"/>
      <c r="G37" s="43"/>
      <c r="H37" s="43"/>
      <c r="I37" s="43"/>
      <c r="J37" s="44">
        <f t="shared" si="1"/>
        <v>0</v>
      </c>
      <c r="K37" s="32"/>
      <c r="L37" s="33"/>
    </row>
    <row r="38" spans="1:12" ht="15.75" thickBot="1" x14ac:dyDescent="0.3"/>
    <row r="39" spans="1:12" x14ac:dyDescent="0.25">
      <c r="B39" s="113" t="s">
        <v>50</v>
      </c>
      <c r="C39" s="113"/>
      <c r="D39" s="113"/>
      <c r="E39" s="113"/>
      <c r="G39" s="114" t="s">
        <v>51</v>
      </c>
      <c r="H39" s="114"/>
      <c r="I39" s="114"/>
      <c r="J39" s="114"/>
    </row>
    <row r="40" spans="1:12" ht="15" customHeight="1" x14ac:dyDescent="0.25">
      <c r="B40" s="82" t="s">
        <v>52</v>
      </c>
      <c r="C40" s="82"/>
      <c r="D40" s="82"/>
      <c r="E40" s="83" t="s">
        <v>30</v>
      </c>
      <c r="G40" s="78" t="s">
        <v>53</v>
      </c>
      <c r="H40" s="78"/>
      <c r="I40" s="78"/>
      <c r="J40" s="45"/>
    </row>
    <row r="41" spans="1:12" x14ac:dyDescent="0.25">
      <c r="B41" s="82"/>
      <c r="C41" s="82"/>
      <c r="D41" s="82"/>
      <c r="E41" s="83"/>
      <c r="G41" s="78" t="s">
        <v>54</v>
      </c>
      <c r="H41" s="78"/>
      <c r="I41" s="78"/>
      <c r="J41" s="45"/>
    </row>
    <row r="42" spans="1:12" x14ac:dyDescent="0.25">
      <c r="B42" s="94" t="s">
        <v>55</v>
      </c>
      <c r="C42" s="94"/>
      <c r="D42" s="78"/>
      <c r="E42" s="78"/>
      <c r="G42" s="78"/>
      <c r="H42" s="78"/>
      <c r="I42" s="78"/>
      <c r="J42" s="45"/>
    </row>
    <row r="43" spans="1:12" ht="15" customHeight="1" thickBot="1" x14ac:dyDescent="0.3">
      <c r="B43" s="115" t="s">
        <v>56</v>
      </c>
      <c r="C43" s="115"/>
      <c r="D43" s="115"/>
      <c r="E43" s="115"/>
      <c r="G43" s="78"/>
      <c r="H43" s="78"/>
      <c r="I43" s="78"/>
      <c r="J43" s="45"/>
    </row>
    <row r="44" spans="1:12" ht="15" customHeight="1" thickBot="1" x14ac:dyDescent="0.3">
      <c r="B44" s="115"/>
      <c r="C44" s="115"/>
      <c r="D44" s="115"/>
      <c r="E44" s="115"/>
      <c r="G44" s="72"/>
      <c r="H44" s="72"/>
      <c r="I44" s="72"/>
      <c r="J44" s="16"/>
    </row>
    <row r="45" spans="1:12" ht="15.75" thickBot="1" x14ac:dyDescent="0.3">
      <c r="B45" s="115"/>
      <c r="C45" s="115"/>
      <c r="D45" s="115"/>
      <c r="E45" s="115"/>
      <c r="G45" s="78" t="s">
        <v>41</v>
      </c>
      <c r="H45" s="78"/>
      <c r="I45" s="78"/>
      <c r="J45" s="45">
        <f>SUM(J40:J43)</f>
        <v>0</v>
      </c>
    </row>
    <row r="47" spans="1:12" ht="15.75" thickBot="1" x14ac:dyDescent="0.3"/>
    <row r="48" spans="1:12" ht="19.5" thickBot="1" x14ac:dyDescent="0.35">
      <c r="B48" s="110" t="s">
        <v>17</v>
      </c>
      <c r="C48" s="110"/>
      <c r="D48" s="110"/>
      <c r="E48" s="110"/>
      <c r="F48" s="110"/>
      <c r="G48" s="110"/>
      <c r="H48" s="110"/>
      <c r="I48" s="110"/>
      <c r="J48" s="110"/>
    </row>
    <row r="49" spans="1:11" ht="14.65" customHeight="1" thickBot="1" x14ac:dyDescent="0.3">
      <c r="B49" s="116" t="s">
        <v>40</v>
      </c>
      <c r="C49" s="116"/>
      <c r="D49" s="116"/>
      <c r="E49" s="116"/>
      <c r="F49" s="116"/>
      <c r="G49" s="117" t="s">
        <v>57</v>
      </c>
      <c r="H49" s="118"/>
      <c r="I49" s="119" t="s">
        <v>58</v>
      </c>
      <c r="J49" s="119"/>
    </row>
    <row r="50" spans="1:11" ht="15" customHeight="1" thickBot="1" x14ac:dyDescent="0.3">
      <c r="B50" s="120" t="s">
        <v>59</v>
      </c>
      <c r="C50" s="120"/>
      <c r="D50" s="120"/>
      <c r="E50" s="120"/>
      <c r="F50" s="120"/>
      <c r="G50" s="97" t="s">
        <v>30</v>
      </c>
      <c r="H50" s="98"/>
      <c r="I50" s="94" t="s">
        <v>30</v>
      </c>
      <c r="J50" s="94"/>
    </row>
    <row r="51" spans="1:11" ht="15" customHeight="1" thickBot="1" x14ac:dyDescent="0.3">
      <c r="B51" s="120" t="s">
        <v>60</v>
      </c>
      <c r="C51" s="120"/>
      <c r="D51" s="120"/>
      <c r="E51" s="120"/>
      <c r="F51" s="120"/>
      <c r="G51" s="97" t="s">
        <v>30</v>
      </c>
      <c r="H51" s="98"/>
      <c r="I51" s="94" t="s">
        <v>30</v>
      </c>
      <c r="J51" s="94"/>
    </row>
    <row r="52" spans="1:11" ht="15" customHeight="1" thickBot="1" x14ac:dyDescent="0.3">
      <c r="B52" s="120" t="s">
        <v>61</v>
      </c>
      <c r="C52" s="120"/>
      <c r="D52" s="120"/>
      <c r="E52" s="120"/>
      <c r="F52" s="120"/>
      <c r="G52" s="97" t="s">
        <v>30</v>
      </c>
      <c r="H52" s="98"/>
      <c r="I52" s="94" t="s">
        <v>30</v>
      </c>
      <c r="J52" s="94"/>
    </row>
    <row r="53" spans="1:11" ht="15" customHeight="1" thickBot="1" x14ac:dyDescent="0.3">
      <c r="B53" s="120" t="s">
        <v>62</v>
      </c>
      <c r="C53" s="120"/>
      <c r="D53" s="120"/>
      <c r="E53" s="120"/>
      <c r="F53" s="120"/>
      <c r="G53" s="97" t="s">
        <v>30</v>
      </c>
      <c r="H53" s="98"/>
      <c r="I53" s="94" t="s">
        <v>30</v>
      </c>
      <c r="J53" s="94"/>
    </row>
    <row r="54" spans="1:11" ht="15" customHeight="1" thickBot="1" x14ac:dyDescent="0.3">
      <c r="B54" s="120" t="s">
        <v>47</v>
      </c>
      <c r="C54" s="120"/>
      <c r="D54" s="120"/>
      <c r="E54" s="120"/>
      <c r="F54" s="120"/>
      <c r="G54" s="97" t="s">
        <v>30</v>
      </c>
      <c r="H54" s="98"/>
      <c r="I54" s="94" t="s">
        <v>30</v>
      </c>
      <c r="J54" s="94"/>
    </row>
    <row r="55" spans="1:11" ht="15.75" thickBot="1" x14ac:dyDescent="0.3">
      <c r="B55" s="120" t="s">
        <v>48</v>
      </c>
      <c r="C55" s="120"/>
      <c r="D55" s="120"/>
      <c r="E55" s="120"/>
      <c r="F55" s="120"/>
      <c r="G55" s="97" t="s">
        <v>30</v>
      </c>
      <c r="H55" s="98"/>
      <c r="I55" s="94" t="s">
        <v>30</v>
      </c>
      <c r="J55" s="94"/>
    </row>
    <row r="56" spans="1:11" ht="15" customHeight="1" thickBot="1" x14ac:dyDescent="0.3">
      <c r="B56" s="120" t="s">
        <v>49</v>
      </c>
      <c r="C56" s="120"/>
      <c r="D56" s="120"/>
      <c r="E56" s="120"/>
      <c r="F56" s="120"/>
      <c r="G56" s="97" t="s">
        <v>30</v>
      </c>
      <c r="H56" s="98"/>
      <c r="I56" s="94" t="s">
        <v>30</v>
      </c>
      <c r="J56" s="94"/>
    </row>
    <row r="57" spans="1:11" ht="15" customHeight="1" x14ac:dyDescent="0.25">
      <c r="G57" s="46"/>
      <c r="H57" s="46"/>
      <c r="I57" s="46"/>
      <c r="J57" s="46"/>
    </row>
    <row r="58" spans="1:11" ht="15.75" thickBot="1" x14ac:dyDescent="0.3">
      <c r="G58" s="46"/>
      <c r="H58" s="46"/>
      <c r="I58" s="46"/>
      <c r="J58" s="46"/>
    </row>
    <row r="59" spans="1:11" ht="15.75" thickBot="1" x14ac:dyDescent="0.3">
      <c r="E59" s="47">
        <v>2026</v>
      </c>
      <c r="F59" s="47">
        <v>2027</v>
      </c>
      <c r="G59" s="47">
        <v>2028</v>
      </c>
      <c r="H59" s="47">
        <v>2029</v>
      </c>
      <c r="I59" s="47">
        <v>2030</v>
      </c>
      <c r="J59" s="48" t="s">
        <v>41</v>
      </c>
    </row>
    <row r="60" spans="1:11" s="35" customFormat="1" ht="18" customHeight="1" thickBot="1" x14ac:dyDescent="0.3">
      <c r="A60" s="49"/>
      <c r="B60" s="124" t="s">
        <v>63</v>
      </c>
      <c r="C60" s="125"/>
      <c r="D60" s="50" t="s">
        <v>30</v>
      </c>
      <c r="E60" s="51"/>
      <c r="F60" s="51"/>
      <c r="G60" s="52"/>
      <c r="H60" s="51"/>
      <c r="I60" s="52"/>
      <c r="J60" s="53" t="str">
        <f>D60</f>
        <v>Maak keuze</v>
      </c>
      <c r="K60" s="49"/>
    </row>
    <row r="61" spans="1:11" s="35" customFormat="1" ht="18" customHeight="1" thickBot="1" x14ac:dyDescent="0.3">
      <c r="A61" s="49"/>
      <c r="B61" s="121" t="s">
        <v>64</v>
      </c>
      <c r="C61" s="122"/>
      <c r="D61" s="123"/>
      <c r="E61" s="51"/>
      <c r="F61" s="51"/>
      <c r="G61" s="52"/>
      <c r="H61" s="51"/>
      <c r="I61" s="52"/>
      <c r="J61" s="53">
        <f>SUM(E61:I61)</f>
        <v>0</v>
      </c>
      <c r="K61" s="49"/>
    </row>
    <row r="62" spans="1:11" s="35" customFormat="1" ht="18" customHeight="1" thickBot="1" x14ac:dyDescent="0.3">
      <c r="A62" s="49"/>
      <c r="B62" s="124" t="s">
        <v>63</v>
      </c>
      <c r="C62" s="125"/>
      <c r="D62" s="50" t="s">
        <v>30</v>
      </c>
      <c r="E62" s="51"/>
      <c r="F62" s="51"/>
      <c r="G62" s="52"/>
      <c r="H62" s="51"/>
      <c r="I62" s="52"/>
      <c r="J62" s="53" t="str">
        <f>D62</f>
        <v>Maak keuze</v>
      </c>
      <c r="K62" s="49"/>
    </row>
    <row r="63" spans="1:11" s="35" customFormat="1" ht="18" customHeight="1" thickBot="1" x14ac:dyDescent="0.3">
      <c r="A63" s="49"/>
      <c r="B63" s="121" t="s">
        <v>64</v>
      </c>
      <c r="C63" s="122"/>
      <c r="D63" s="123"/>
      <c r="E63" s="51"/>
      <c r="F63" s="51"/>
      <c r="G63" s="52"/>
      <c r="H63" s="51"/>
      <c r="I63" s="52"/>
      <c r="J63" s="53">
        <f>SUM(E63:I63)</f>
        <v>0</v>
      </c>
      <c r="K63" s="49"/>
    </row>
    <row r="64" spans="1:11" s="35" customFormat="1" ht="18" customHeight="1" thickBot="1" x14ac:dyDescent="0.3">
      <c r="A64" s="49"/>
      <c r="B64" s="124" t="s">
        <v>63</v>
      </c>
      <c r="C64" s="125"/>
      <c r="D64" s="50" t="s">
        <v>30</v>
      </c>
      <c r="E64" s="51"/>
      <c r="F64" s="51"/>
      <c r="G64" s="52"/>
      <c r="H64" s="51"/>
      <c r="I64" s="52"/>
      <c r="J64" s="53" t="str">
        <f>D64</f>
        <v>Maak keuze</v>
      </c>
      <c r="K64" s="49"/>
    </row>
    <row r="65" spans="1:11" s="35" customFormat="1" ht="18" customHeight="1" thickBot="1" x14ac:dyDescent="0.3">
      <c r="A65" s="49"/>
      <c r="B65" s="121" t="s">
        <v>64</v>
      </c>
      <c r="C65" s="122"/>
      <c r="D65" s="123"/>
      <c r="E65" s="51"/>
      <c r="F65" s="51"/>
      <c r="G65" s="52"/>
      <c r="H65" s="51"/>
      <c r="I65" s="52"/>
      <c r="J65" s="53">
        <f>SUM(E65:I65)</f>
        <v>0</v>
      </c>
      <c r="K65" s="49"/>
    </row>
    <row r="66" spans="1:11" s="35" customFormat="1" ht="18" customHeight="1" thickBot="1" x14ac:dyDescent="0.3">
      <c r="A66" s="49"/>
      <c r="B66" s="124" t="s">
        <v>63</v>
      </c>
      <c r="C66" s="125"/>
      <c r="D66" s="50" t="s">
        <v>30</v>
      </c>
      <c r="E66" s="51"/>
      <c r="F66" s="51"/>
      <c r="G66" s="52"/>
      <c r="H66" s="51"/>
      <c r="I66" s="52"/>
      <c r="J66" s="53" t="str">
        <f>D66</f>
        <v>Maak keuze</v>
      </c>
      <c r="K66" s="49"/>
    </row>
    <row r="67" spans="1:11" s="35" customFormat="1" ht="18" customHeight="1" thickBot="1" x14ac:dyDescent="0.3">
      <c r="A67" s="49"/>
      <c r="B67" s="121" t="s">
        <v>64</v>
      </c>
      <c r="C67" s="122"/>
      <c r="D67" s="123"/>
      <c r="E67" s="51"/>
      <c r="F67" s="51"/>
      <c r="G67" s="52"/>
      <c r="H67" s="51"/>
      <c r="I67" s="52"/>
      <c r="J67" s="53">
        <f>SUM(E67:I67)</f>
        <v>0</v>
      </c>
      <c r="K67" s="49"/>
    </row>
    <row r="68" spans="1:11" s="35" customFormat="1" ht="18" customHeight="1" thickBot="1" x14ac:dyDescent="0.3">
      <c r="A68" s="49"/>
      <c r="B68" s="124" t="s">
        <v>63</v>
      </c>
      <c r="C68" s="125"/>
      <c r="D68" s="50" t="s">
        <v>30</v>
      </c>
      <c r="E68" s="51"/>
      <c r="F68" s="51"/>
      <c r="G68" s="52"/>
      <c r="H68" s="51"/>
      <c r="I68" s="52"/>
      <c r="J68" s="53" t="str">
        <f>D68</f>
        <v>Maak keuze</v>
      </c>
      <c r="K68" s="49"/>
    </row>
    <row r="69" spans="1:11" s="35" customFormat="1" ht="18" customHeight="1" thickBot="1" x14ac:dyDescent="0.3">
      <c r="A69" s="49"/>
      <c r="B69" s="121" t="s">
        <v>64</v>
      </c>
      <c r="C69" s="122"/>
      <c r="D69" s="123"/>
      <c r="E69" s="51"/>
      <c r="F69" s="51"/>
      <c r="G69" s="52"/>
      <c r="H69" s="51"/>
      <c r="I69" s="52"/>
      <c r="J69" s="53">
        <f>SUM(E69:I69)</f>
        <v>0</v>
      </c>
      <c r="K69" s="49"/>
    </row>
    <row r="70" spans="1:11" x14ac:dyDescent="0.25">
      <c r="G70" s="46"/>
      <c r="H70" s="46"/>
      <c r="I70" s="46"/>
      <c r="J70" s="46"/>
    </row>
    <row r="71" spans="1:11" ht="15.75" thickBot="1" x14ac:dyDescent="0.3">
      <c r="G71" s="46"/>
      <c r="H71" s="46"/>
      <c r="I71" s="46"/>
      <c r="J71" s="46"/>
    </row>
    <row r="72" spans="1:11" ht="19.5" thickBot="1" x14ac:dyDescent="0.35">
      <c r="B72" s="110" t="s">
        <v>19</v>
      </c>
      <c r="C72" s="110"/>
      <c r="D72" s="110"/>
      <c r="E72" s="110"/>
      <c r="F72" s="110"/>
      <c r="G72" s="110"/>
      <c r="H72" s="110"/>
      <c r="I72" s="110"/>
      <c r="J72" s="110"/>
    </row>
    <row r="73" spans="1:11" ht="150" customHeight="1" thickBot="1" x14ac:dyDescent="0.3">
      <c r="B73" s="91" t="s">
        <v>65</v>
      </c>
      <c r="C73" s="91"/>
      <c r="D73" s="91"/>
      <c r="E73" s="91"/>
      <c r="F73" s="91"/>
      <c r="G73" s="91"/>
      <c r="H73" s="91"/>
      <c r="I73" s="91"/>
      <c r="J73" s="91"/>
    </row>
    <row r="74" spans="1:11" x14ac:dyDescent="0.25">
      <c r="B74" s="54"/>
      <c r="C74" s="54"/>
      <c r="D74" s="54"/>
      <c r="E74" s="54"/>
      <c r="F74" s="54"/>
      <c r="G74" s="54"/>
      <c r="H74" s="54"/>
      <c r="I74" s="54"/>
      <c r="J74" s="54"/>
    </row>
    <row r="75" spans="1:11" ht="15.75" thickBot="1" x14ac:dyDescent="0.3">
      <c r="G75" s="46"/>
      <c r="H75" s="46"/>
      <c r="I75" s="46"/>
      <c r="J75" s="46"/>
    </row>
    <row r="76" spans="1:11" ht="19.5" thickBot="1" x14ac:dyDescent="0.35">
      <c r="B76" s="110" t="s">
        <v>21</v>
      </c>
      <c r="C76" s="110"/>
      <c r="D76" s="110"/>
      <c r="E76" s="110"/>
      <c r="F76" s="110"/>
      <c r="G76" s="110"/>
      <c r="H76" s="110"/>
      <c r="I76" s="110"/>
      <c r="J76" s="110"/>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10" t="s">
        <v>23</v>
      </c>
      <c r="C80" s="110"/>
      <c r="D80" s="110"/>
      <c r="E80" s="110"/>
      <c r="F80" s="110"/>
      <c r="G80" s="110"/>
      <c r="H80" s="110"/>
      <c r="I80" s="110"/>
      <c r="J80" s="110"/>
    </row>
    <row r="81" spans="2:57" s="32" customFormat="1" ht="15.75" thickBot="1" x14ac:dyDescent="0.3">
      <c r="B81" s="103" t="s">
        <v>67</v>
      </c>
      <c r="C81" s="103"/>
      <c r="D81" s="103"/>
      <c r="E81" s="103"/>
      <c r="F81" s="103"/>
      <c r="G81" s="103"/>
      <c r="H81" s="103"/>
      <c r="I81" s="103" t="s">
        <v>68</v>
      </c>
      <c r="J81" s="10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row>
    <row r="82" spans="2:57" s="32" customFormat="1" ht="15.75" thickBot="1" x14ac:dyDescent="0.3">
      <c r="B82" s="94"/>
      <c r="C82" s="94"/>
      <c r="D82" s="94"/>
      <c r="E82" s="94"/>
      <c r="F82" s="94"/>
      <c r="G82" s="94"/>
      <c r="H82" s="94"/>
      <c r="I82" s="94" t="s">
        <v>30</v>
      </c>
      <c r="J82" s="94"/>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row>
    <row r="83" spans="2:57" s="32" customFormat="1" ht="15.75" thickBot="1" x14ac:dyDescent="0.3">
      <c r="B83" s="94"/>
      <c r="C83" s="94"/>
      <c r="D83" s="94"/>
      <c r="E83" s="94"/>
      <c r="F83" s="94"/>
      <c r="G83" s="94"/>
      <c r="H83" s="94"/>
      <c r="I83" s="94" t="s">
        <v>30</v>
      </c>
      <c r="J83" s="94"/>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row>
    <row r="84" spans="2:57" s="32" customFormat="1" ht="15.75" thickBot="1" x14ac:dyDescent="0.3">
      <c r="B84" s="94"/>
      <c r="C84" s="94"/>
      <c r="D84" s="94"/>
      <c r="E84" s="94"/>
      <c r="F84" s="94"/>
      <c r="G84" s="94"/>
      <c r="H84" s="94"/>
      <c r="I84" s="94" t="s">
        <v>30</v>
      </c>
      <c r="J84" s="94"/>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row>
    <row r="85" spans="2:57" s="32" customFormat="1" ht="15.75" thickBot="1" x14ac:dyDescent="0.3">
      <c r="B85" s="94"/>
      <c r="C85" s="94"/>
      <c r="D85" s="94"/>
      <c r="E85" s="94"/>
      <c r="F85" s="94"/>
      <c r="G85" s="94"/>
      <c r="H85" s="94"/>
      <c r="I85" s="94" t="s">
        <v>30</v>
      </c>
      <c r="J85" s="94"/>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row>
    <row r="86" spans="2:57" s="32" customFormat="1" ht="15.75" thickBot="1" x14ac:dyDescent="0.3">
      <c r="B86" s="94"/>
      <c r="C86" s="94"/>
      <c r="D86" s="94"/>
      <c r="E86" s="94"/>
      <c r="F86" s="94"/>
      <c r="G86" s="94"/>
      <c r="H86" s="94"/>
      <c r="I86" s="94" t="s">
        <v>30</v>
      </c>
      <c r="J86" s="94"/>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row>
    <row r="87" spans="2:57" s="32" customFormat="1" ht="15.75" thickBot="1" x14ac:dyDescent="0.3">
      <c r="B87" s="94"/>
      <c r="C87" s="94"/>
      <c r="D87" s="94"/>
      <c r="E87" s="94"/>
      <c r="F87" s="94"/>
      <c r="G87" s="94"/>
      <c r="H87" s="94"/>
      <c r="I87" s="94" t="s">
        <v>30</v>
      </c>
      <c r="J87" s="94"/>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row>
    <row r="88" spans="2:57" s="32" customFormat="1" ht="15.75" thickBot="1" x14ac:dyDescent="0.3">
      <c r="B88" s="94"/>
      <c r="C88" s="94"/>
      <c r="D88" s="94"/>
      <c r="E88" s="94"/>
      <c r="F88" s="94"/>
      <c r="G88" s="94"/>
      <c r="H88" s="94"/>
      <c r="I88" s="94" t="s">
        <v>30</v>
      </c>
      <c r="J88" s="94"/>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row>
    <row r="89" spans="2:57" s="32" customFormat="1" ht="15.75" thickBot="1" x14ac:dyDescent="0.3">
      <c r="B89" s="94"/>
      <c r="C89" s="94"/>
      <c r="D89" s="94"/>
      <c r="E89" s="94"/>
      <c r="F89" s="94"/>
      <c r="G89" s="94"/>
      <c r="H89" s="94"/>
      <c r="I89" s="94" t="s">
        <v>30</v>
      </c>
      <c r="J89" s="94"/>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row>
    <row r="90" spans="2:57" s="32" customFormat="1" x14ac:dyDescent="0.25">
      <c r="B90" s="46"/>
      <c r="C90" s="46"/>
      <c r="D90" s="46"/>
      <c r="E90" s="46"/>
      <c r="F90" s="46"/>
      <c r="G90" s="46"/>
      <c r="H90" s="46"/>
      <c r="I90" s="46"/>
      <c r="J90" s="46"/>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row>
  </sheetData>
  <sheetProtection algorithmName="SHA-512" hashValue="rBjLDt9GT/mU8SXWbHSEkPdatN6Dmyat+jcr9frb7jPGqU99Ao5ALMVjCyKjEXlA7AQk1WbkwwjHsblusUlpkw==" saltValue="6otj/c4b3OhRdK3n90ptNw=="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I75 I57:I58 I70" xr:uid="{5A4E0C23-0DC7-4CBC-A6FF-21BEAED4D90E}">
      <formula1>$M$48:$M$79</formula1>
    </dataValidation>
    <dataValidation type="list" allowBlank="1" showInputMessage="1" showErrorMessage="1" sqref="G75 G57:G58 G70" xr:uid="{16EC7D3E-8D05-434D-B3DB-31F2AD21B080}">
      <formula1>$M$48:$M$78</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D8E738A-DDB2-4B3B-BA5E-978D329CC600}">
          <x14:formula1>
            <xm:f>Brongegevens!$Q$2:$Q$4</xm:f>
          </x14:formula1>
          <xm:sqref>E40:E41</xm:sqref>
        </x14:dataValidation>
        <x14:dataValidation type="list" allowBlank="1" showInputMessage="1" showErrorMessage="1" xr:uid="{47B6F185-93AB-4A3A-9E05-A57D94522462}">
          <x14:formula1>
            <xm:f>Brongegevens!$P$1:$P$76</xm:f>
          </x14:formula1>
          <xm:sqref>D60 D62 D64 D66 D68</xm:sqref>
        </x14:dataValidation>
        <x14:dataValidation type="list" allowBlank="1" showInputMessage="1" showErrorMessage="1" xr:uid="{602B429F-DDA0-4873-8828-1DD9A72E7CFC}">
          <x14:formula1>
            <xm:f>Brongegevens!$L$2:$L$22</xm:f>
          </x14:formula1>
          <xm:sqref>G50:G56 I50:J56</xm:sqref>
        </x14:dataValidation>
        <x14:dataValidation type="list" allowBlank="1" showInputMessage="1" showErrorMessage="1" xr:uid="{C4BCBAF0-A5B3-4EC2-AA2F-F06608372777}">
          <x14:formula1>
            <xm:f>Brongegevens!$N$2:$N$5</xm:f>
          </x14:formula1>
          <xm:sqref>I82:J89</xm:sqref>
        </x14:dataValidation>
        <x14:dataValidation type="list" allowBlank="1" showInputMessage="1" showErrorMessage="1" xr:uid="{03AB28B1-57FE-4B63-845E-A8B168197FE0}">
          <x14:formula1>
            <xm:f>Brongegevens!$N$3:$N$5</xm:f>
          </x14:formula1>
          <xm:sqref>I90:J90</xm:sqref>
        </x14:dataValidation>
        <x14:dataValidation type="list" allowBlank="1" showInputMessage="1" showErrorMessage="1" xr:uid="{93193800-65B3-4992-B034-11281F829D22}">
          <x14:formula1>
            <xm:f>Brongegevens!$E$2:$E$55</xm:f>
          </x14:formula1>
          <xm:sqref>B11:J11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7D044-8A80-41DE-A738-2D3787104213}">
  <dimension ref="A1:M90"/>
  <sheetViews>
    <sheetView zoomScaleNormal="100" workbookViewId="0">
      <selection activeCell="G61" sqref="G61"/>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LKFQTSojuTNj9GA5xIw8WSxFgs1BshKEQhtrxlz1+WuCodS3XIJEm+KMKNG7BFIhf02N95SbAV/eDMRUJOcK2g==" saltValue="wcQ4loDQybcyZLk/KTC6nA=="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I75 I57:I58 I70" xr:uid="{A8B55227-3B46-4032-9016-09348C0F6782}">
      <formula1>$M$48:$M$79</formula1>
    </dataValidation>
    <dataValidation type="list" allowBlank="1" showInputMessage="1" showErrorMessage="1" sqref="G75 G57:G58 G70" xr:uid="{AC7FF99E-6A07-445A-BF6A-C3560E9ED734}">
      <formula1>$M$48:$M$78</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582199D5-E92E-432B-9679-035E222DB777}">
          <x14:formula1>
            <xm:f>Brongegevens!$Q$2:$Q$4</xm:f>
          </x14:formula1>
          <xm:sqref>E40:E41</xm:sqref>
        </x14:dataValidation>
        <x14:dataValidation type="list" allowBlank="1" showInputMessage="1" showErrorMessage="1" xr:uid="{C981C083-7706-49E6-9EB3-8CA371ED5388}">
          <x14:formula1>
            <xm:f>Brongegevens!$P$1:$P$76</xm:f>
          </x14:formula1>
          <xm:sqref>D60 D62 D64 D66 D68</xm:sqref>
        </x14:dataValidation>
        <x14:dataValidation type="list" allowBlank="1" showInputMessage="1" showErrorMessage="1" xr:uid="{64CB7255-39BB-40AD-954A-3B32F1C6BA1E}">
          <x14:formula1>
            <xm:f>Brongegevens!$L$2:$L$22</xm:f>
          </x14:formula1>
          <xm:sqref>G50:G56 I50:J56</xm:sqref>
        </x14:dataValidation>
        <x14:dataValidation type="list" allowBlank="1" showInputMessage="1" showErrorMessage="1" xr:uid="{03533402-0FA3-4037-8960-F5CC771E35E0}">
          <x14:formula1>
            <xm:f>Brongegevens!$N$2:$N$5</xm:f>
          </x14:formula1>
          <xm:sqref>I82:J89</xm:sqref>
        </x14:dataValidation>
        <x14:dataValidation type="list" allowBlank="1" showInputMessage="1" showErrorMessage="1" xr:uid="{46F13396-231A-4F2D-AE25-9F46115867DD}">
          <x14:formula1>
            <xm:f>Brongegevens!$N$3:$N$5</xm:f>
          </x14:formula1>
          <xm:sqref>I90:J90</xm:sqref>
        </x14:dataValidation>
        <x14:dataValidation type="list" allowBlank="1" showInputMessage="1" showErrorMessage="1" xr:uid="{1A8E39C4-DD9D-455E-A2CD-95C86E1D3132}">
          <x14:formula1>
            <xm:f>Brongegevens!$E$2:$E$55</xm:f>
          </x14:formula1>
          <xm:sqref>B11:J11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C22BE-DDB5-4BAD-B3C8-9272EED63DC6}">
  <dimension ref="A1:M90"/>
  <sheetViews>
    <sheetView zoomScaleNormal="100" workbookViewId="0">
      <selection activeCell="G61" sqref="G61"/>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y5rZ26fAUsJ1PYN9xQwMSZffMdkb2GKZCGVmkNtpkVN1NnPTjTF9eEoQAm0K4gYS3+EYw8CSusYaQAKuVzsjaQ==" saltValue="tuYyvJyArLN7kXY1kvnHeg=="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G75 G57:G58 G70" xr:uid="{32368D1B-D55E-4C85-8D01-092790B9DE65}">
      <formula1>$M$48:$M$78</formula1>
    </dataValidation>
    <dataValidation type="list" allowBlank="1" showInputMessage="1" showErrorMessage="1" sqref="I75 I57:I58 I70" xr:uid="{13E2BC6F-EDE9-414B-ACF7-9CAC1245C2AA}">
      <formula1>$M$48:$M$79</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E872E4CE-3103-4510-98DC-01069C387D38}">
          <x14:formula1>
            <xm:f>Brongegevens!$E$2:$E$55</xm:f>
          </x14:formula1>
          <xm:sqref>B11:J11</xm:sqref>
        </x14:dataValidation>
        <x14:dataValidation type="list" allowBlank="1" showInputMessage="1" showErrorMessage="1" xr:uid="{F9354BE5-2B6F-4BFE-BABF-2295EC1D8C8D}">
          <x14:formula1>
            <xm:f>Brongegevens!$N$3:$N$5</xm:f>
          </x14:formula1>
          <xm:sqref>I90:J90</xm:sqref>
        </x14:dataValidation>
        <x14:dataValidation type="list" allowBlank="1" showInputMessage="1" showErrorMessage="1" xr:uid="{011BFD11-EB67-4D46-9C18-71618092615F}">
          <x14:formula1>
            <xm:f>Brongegevens!$N$2:$N$5</xm:f>
          </x14:formula1>
          <xm:sqref>I82:J89</xm:sqref>
        </x14:dataValidation>
        <x14:dataValidation type="list" allowBlank="1" showInputMessage="1" showErrorMessage="1" xr:uid="{59517FF4-9BF7-4BE2-9905-FC5FE684AA87}">
          <x14:formula1>
            <xm:f>Brongegevens!$L$2:$L$22</xm:f>
          </x14:formula1>
          <xm:sqref>G50:G56 I50:J56</xm:sqref>
        </x14:dataValidation>
        <x14:dataValidation type="list" allowBlank="1" showInputMessage="1" showErrorMessage="1" xr:uid="{E9CBC27E-B069-4374-A6D3-A95A70FEA2AD}">
          <x14:formula1>
            <xm:f>Brongegevens!$P$1:$P$76</xm:f>
          </x14:formula1>
          <xm:sqref>D60 D62 D64 D66 D68</xm:sqref>
        </x14:dataValidation>
        <x14:dataValidation type="list" allowBlank="1" showInputMessage="1" showErrorMessage="1" xr:uid="{25918D3E-4E67-4254-93F2-DACF759D891E}">
          <x14:formula1>
            <xm:f>Brongegevens!$Q$2:$Q$4</xm:f>
          </x14:formula1>
          <xm:sqref>E40:E41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891D9-CEF8-4BA9-91E6-C50F0BCA8636}">
  <dimension ref="A1:M90"/>
  <sheetViews>
    <sheetView zoomScaleNormal="100" workbookViewId="0">
      <selection activeCell="N64" sqref="N64"/>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tiRaED9X7sVpjJx21bnE0HoywiQIPh3QyZrvywQjRo4M6q5dF9eDSGSpP68BZ84rcRkXZFuMIIfSBc7E76OcZw==" saltValue="ZF3h/Syvf+39zUpV0Ddezw=="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I75 I57:I58 I70" xr:uid="{79F9BB28-A797-4D76-BE6B-0754E99D0054}">
      <formula1>$M$48:$M$79</formula1>
    </dataValidation>
    <dataValidation type="list" allowBlank="1" showInputMessage="1" showErrorMessage="1" sqref="G75 G57:G58 G70" xr:uid="{B34BD666-CE46-435E-807A-B063ADBB5298}">
      <formula1>$M$48:$M$78</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290DDB2C-B11B-4E35-AB9E-9B666A7A3135}">
          <x14:formula1>
            <xm:f>Brongegevens!$Q$2:$Q$4</xm:f>
          </x14:formula1>
          <xm:sqref>E40:E41</xm:sqref>
        </x14:dataValidation>
        <x14:dataValidation type="list" allowBlank="1" showInputMessage="1" showErrorMessage="1" xr:uid="{FA36438D-9E64-44AF-B598-C870D221B794}">
          <x14:formula1>
            <xm:f>Brongegevens!$P$1:$P$76</xm:f>
          </x14:formula1>
          <xm:sqref>D60 D62 D64 D66 D68</xm:sqref>
        </x14:dataValidation>
        <x14:dataValidation type="list" allowBlank="1" showInputMessage="1" showErrorMessage="1" xr:uid="{07513B5A-D1E5-4C56-B65B-76D8BF05A9F3}">
          <x14:formula1>
            <xm:f>Brongegevens!$L$2:$L$22</xm:f>
          </x14:formula1>
          <xm:sqref>G50:G56 I50:J56</xm:sqref>
        </x14:dataValidation>
        <x14:dataValidation type="list" allowBlank="1" showInputMessage="1" showErrorMessage="1" xr:uid="{050B0429-A795-4291-8A71-3AD656C2B6F3}">
          <x14:formula1>
            <xm:f>Brongegevens!$N$2:$N$5</xm:f>
          </x14:formula1>
          <xm:sqref>I82:J89</xm:sqref>
        </x14:dataValidation>
        <x14:dataValidation type="list" allowBlank="1" showInputMessage="1" showErrorMessage="1" xr:uid="{FA452AB2-3555-4006-B6BF-FCFF7215931C}">
          <x14:formula1>
            <xm:f>Brongegevens!$N$3:$N$5</xm:f>
          </x14:formula1>
          <xm:sqref>I90:J90</xm:sqref>
        </x14:dataValidation>
        <x14:dataValidation type="list" allowBlank="1" showInputMessage="1" showErrorMessage="1" xr:uid="{0E357F39-86E7-4CFD-B504-0C3A2E3475FA}">
          <x14:formula1>
            <xm:f>Brongegevens!$E$2:$E$55</xm:f>
          </x14:formula1>
          <xm:sqref>B11:J11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E6B7F-5574-4CC0-A059-6B862CCADB5B}">
  <dimension ref="B5:L50"/>
  <sheetViews>
    <sheetView topLeftCell="A99" workbookViewId="0">
      <selection activeCell="O18" sqref="O18"/>
    </sheetView>
  </sheetViews>
  <sheetFormatPr defaultColWidth="8.7109375" defaultRowHeight="15" x14ac:dyDescent="0.25"/>
  <cols>
    <col min="1" max="1" width="8.7109375" style="3"/>
    <col min="2" max="12" width="8.7109375" style="28"/>
    <col min="13" max="16384" width="8.7109375" style="3"/>
  </cols>
  <sheetData>
    <row r="5" spans="2:12" ht="15.75" thickBot="1" x14ac:dyDescent="0.3"/>
    <row r="6" spans="2:12" ht="21.75" thickBot="1" x14ac:dyDescent="0.3">
      <c r="B6" s="62" t="s">
        <v>25</v>
      </c>
      <c r="C6" s="62"/>
      <c r="D6" s="62"/>
      <c r="E6" s="62"/>
      <c r="F6" s="62"/>
      <c r="G6" s="62"/>
      <c r="H6" s="62"/>
      <c r="I6" s="62"/>
      <c r="J6" s="62"/>
      <c r="K6" s="62"/>
      <c r="L6" s="62"/>
    </row>
    <row r="7" spans="2:12" ht="19.5" thickBot="1" x14ac:dyDescent="0.35">
      <c r="B7" s="63" t="s">
        <v>26</v>
      </c>
      <c r="C7" s="63"/>
      <c r="D7" s="63"/>
      <c r="E7" s="63"/>
      <c r="F7" s="63"/>
      <c r="G7" s="63"/>
      <c r="H7" s="63"/>
      <c r="I7" s="63"/>
      <c r="J7" s="63"/>
      <c r="K7" s="63"/>
      <c r="L7" s="63"/>
    </row>
    <row r="8" spans="2:12" ht="19.5" thickBot="1" x14ac:dyDescent="0.35">
      <c r="B8" s="63" t="s">
        <v>27</v>
      </c>
      <c r="C8" s="63"/>
      <c r="D8" s="63"/>
      <c r="E8" s="63"/>
      <c r="F8" s="63"/>
      <c r="G8" s="63"/>
      <c r="H8" s="63"/>
      <c r="I8" s="63"/>
      <c r="J8" s="63"/>
      <c r="K8" s="63"/>
      <c r="L8" s="63"/>
    </row>
    <row r="9" spans="2:12" ht="15.75" thickBot="1" x14ac:dyDescent="0.3"/>
    <row r="10" spans="2:12" ht="19.899999999999999" customHeight="1" thickBot="1" x14ac:dyDescent="0.3">
      <c r="B10" s="72" t="s">
        <v>28</v>
      </c>
      <c r="C10" s="72"/>
      <c r="D10" s="72"/>
      <c r="E10" s="78"/>
      <c r="F10" s="78"/>
      <c r="G10" s="78"/>
      <c r="H10" s="78"/>
      <c r="I10" s="78"/>
      <c r="J10" s="78"/>
      <c r="K10" s="78"/>
      <c r="L10" s="78"/>
    </row>
    <row r="11" spans="2:12" ht="19.899999999999999" customHeight="1" thickBot="1" x14ac:dyDescent="0.3">
      <c r="B11" s="72" t="s">
        <v>29</v>
      </c>
      <c r="C11" s="72"/>
      <c r="D11" s="72"/>
      <c r="E11" s="78" t="s">
        <v>30</v>
      </c>
      <c r="F11" s="78"/>
      <c r="G11" s="78"/>
      <c r="H11" s="78"/>
      <c r="I11" s="78"/>
      <c r="J11" s="78"/>
      <c r="K11" s="78"/>
      <c r="L11" s="78"/>
    </row>
    <row r="13" spans="2:12" ht="15.75" thickBot="1" x14ac:dyDescent="0.3"/>
    <row r="14" spans="2:12" ht="16.5" thickBot="1" x14ac:dyDescent="0.3">
      <c r="B14" s="68" t="s">
        <v>31</v>
      </c>
      <c r="C14" s="69"/>
      <c r="D14" s="69"/>
      <c r="E14" s="69"/>
      <c r="F14" s="69"/>
      <c r="G14" s="69"/>
      <c r="H14" s="69"/>
      <c r="I14" s="69"/>
      <c r="J14" s="70"/>
      <c r="K14" s="71"/>
      <c r="L14" s="71"/>
    </row>
    <row r="15" spans="2:12" ht="15.75" thickBot="1" x14ac:dyDescent="0.3">
      <c r="B15" s="72" t="s">
        <v>32</v>
      </c>
      <c r="C15" s="72"/>
      <c r="D15" s="72"/>
      <c r="E15" s="72"/>
      <c r="F15" s="72"/>
      <c r="G15" s="72"/>
      <c r="H15" s="72"/>
      <c r="I15" s="72"/>
      <c r="J15" s="72"/>
      <c r="K15" s="74">
        <v>0</v>
      </c>
      <c r="L15" s="74"/>
    </row>
    <row r="16" spans="2:12" ht="15.75" thickBot="1" x14ac:dyDescent="0.3"/>
    <row r="17" spans="2:12" ht="16.5" thickBot="1" x14ac:dyDescent="0.3">
      <c r="B17" s="68" t="s">
        <v>33</v>
      </c>
      <c r="C17" s="69"/>
      <c r="D17" s="69"/>
      <c r="E17" s="69"/>
      <c r="F17" s="69"/>
      <c r="G17" s="69"/>
      <c r="H17" s="69"/>
      <c r="I17" s="69"/>
      <c r="J17" s="70"/>
      <c r="K17" s="71"/>
      <c r="L17" s="71"/>
    </row>
    <row r="18" spans="2:12" ht="15.75" thickBot="1" x14ac:dyDescent="0.3">
      <c r="B18" s="75" t="str">
        <f>'Maatregel 1'!M3</f>
        <v>Maak keuze of start met typen</v>
      </c>
      <c r="C18" s="76"/>
      <c r="D18" s="76"/>
      <c r="E18" s="76"/>
      <c r="F18" s="76"/>
      <c r="G18" s="76"/>
      <c r="H18" s="76"/>
      <c r="I18" s="76"/>
      <c r="J18" s="77"/>
      <c r="K18" s="73">
        <f>'Maatregel 1'!J29</f>
        <v>0</v>
      </c>
      <c r="L18" s="73"/>
    </row>
    <row r="19" spans="2:12" ht="15.75" thickBot="1" x14ac:dyDescent="0.3">
      <c r="B19" s="72" t="str">
        <f>'Maatregel 2'!M3</f>
        <v>Maak keuze of start met typen</v>
      </c>
      <c r="C19" s="72"/>
      <c r="D19" s="72"/>
      <c r="E19" s="72"/>
      <c r="F19" s="72"/>
      <c r="G19" s="72"/>
      <c r="H19" s="72"/>
      <c r="I19" s="72"/>
      <c r="J19" s="72"/>
      <c r="K19" s="73">
        <f>'Maatregel 2'!J29</f>
        <v>0</v>
      </c>
      <c r="L19" s="73"/>
    </row>
    <row r="20" spans="2:12" ht="15.75" thickBot="1" x14ac:dyDescent="0.3">
      <c r="B20" s="72" t="str">
        <f>'Maatregel 3'!M3</f>
        <v>Maak keuze of start met typen</v>
      </c>
      <c r="C20" s="72"/>
      <c r="D20" s="72"/>
      <c r="E20" s="72"/>
      <c r="F20" s="72"/>
      <c r="G20" s="72"/>
      <c r="H20" s="72"/>
      <c r="I20" s="72"/>
      <c r="J20" s="72"/>
      <c r="K20" s="73">
        <f>'Maatregel 3'!J29</f>
        <v>0</v>
      </c>
      <c r="L20" s="73"/>
    </row>
    <row r="21" spans="2:12" ht="15.75" thickBot="1" x14ac:dyDescent="0.3">
      <c r="B21" s="72" t="str">
        <f>'Maatregel 4'!M3</f>
        <v>Maak keuze of start met typen</v>
      </c>
      <c r="C21" s="72"/>
      <c r="D21" s="72"/>
      <c r="E21" s="72"/>
      <c r="F21" s="72"/>
      <c r="G21" s="72"/>
      <c r="H21" s="72"/>
      <c r="I21" s="72"/>
      <c r="J21" s="72"/>
      <c r="K21" s="73">
        <f>'Maatregel 4'!J29</f>
        <v>0</v>
      </c>
      <c r="L21" s="73"/>
    </row>
    <row r="22" spans="2:12" ht="15.75" thickBot="1" x14ac:dyDescent="0.3">
      <c r="B22" s="72" t="str">
        <f>'Maatregel 5'!M3</f>
        <v>Maak keuze of start met typen</v>
      </c>
      <c r="C22" s="72"/>
      <c r="D22" s="72"/>
      <c r="E22" s="72"/>
      <c r="F22" s="72"/>
      <c r="G22" s="72"/>
      <c r="H22" s="72"/>
      <c r="I22" s="72"/>
      <c r="J22" s="72"/>
      <c r="K22" s="73">
        <f>'Maatregel 5'!J29</f>
        <v>0</v>
      </c>
      <c r="L22" s="73"/>
    </row>
    <row r="23" spans="2:12" ht="15.75" thickBot="1" x14ac:dyDescent="0.3">
      <c r="B23" s="72" t="str">
        <f>'Maatregel 6'!M3</f>
        <v>Maak keuze of start met typen</v>
      </c>
      <c r="C23" s="72"/>
      <c r="D23" s="72"/>
      <c r="E23" s="72"/>
      <c r="F23" s="72"/>
      <c r="G23" s="72"/>
      <c r="H23" s="72"/>
      <c r="I23" s="72"/>
      <c r="J23" s="72"/>
      <c r="K23" s="73">
        <f>'Maatregel 6'!J29</f>
        <v>0</v>
      </c>
      <c r="L23" s="73"/>
    </row>
    <row r="24" spans="2:12" ht="15.75" thickBot="1" x14ac:dyDescent="0.3">
      <c r="B24" s="72" t="str">
        <f>'Maatregel 7'!M3</f>
        <v>Maak keuze of start met typen</v>
      </c>
      <c r="C24" s="72"/>
      <c r="D24" s="72"/>
      <c r="E24" s="72"/>
      <c r="F24" s="72"/>
      <c r="G24" s="72"/>
      <c r="H24" s="72"/>
      <c r="I24" s="72"/>
      <c r="J24" s="72"/>
      <c r="K24" s="73">
        <f>'Maatregel 7'!J29</f>
        <v>0</v>
      </c>
      <c r="L24" s="73"/>
    </row>
    <row r="25" spans="2:12" ht="15.75" thickBot="1" x14ac:dyDescent="0.3">
      <c r="B25" s="72" t="str">
        <f>'Maatregel 8'!M3</f>
        <v>Maak keuze of start met typen</v>
      </c>
      <c r="C25" s="72"/>
      <c r="D25" s="72"/>
      <c r="E25" s="72"/>
      <c r="F25" s="72"/>
      <c r="G25" s="72"/>
      <c r="H25" s="72"/>
      <c r="I25" s="72"/>
      <c r="J25" s="72"/>
      <c r="K25" s="73">
        <f>'Maatregel 8'!J29</f>
        <v>0</v>
      </c>
      <c r="L25" s="73"/>
    </row>
    <row r="26" spans="2:12" ht="15.75" thickBot="1" x14ac:dyDescent="0.3">
      <c r="B26" s="72" t="str">
        <f>'Maatregel 9'!M3</f>
        <v>Maak keuze of start met typen</v>
      </c>
      <c r="C26" s="72"/>
      <c r="D26" s="72"/>
      <c r="E26" s="72"/>
      <c r="F26" s="72"/>
      <c r="G26" s="72"/>
      <c r="H26" s="72"/>
      <c r="I26" s="72"/>
      <c r="J26" s="72"/>
      <c r="K26" s="73">
        <f>'Maatregel 9'!J29</f>
        <v>0</v>
      </c>
      <c r="L26" s="73"/>
    </row>
    <row r="27" spans="2:12" ht="15.75" thickBot="1" x14ac:dyDescent="0.3">
      <c r="B27" s="72" t="str">
        <f>'Maatregel 10'!M3</f>
        <v>Maak keuze of start met typen</v>
      </c>
      <c r="C27" s="72"/>
      <c r="D27" s="72"/>
      <c r="E27" s="72"/>
      <c r="F27" s="72"/>
      <c r="G27" s="72"/>
      <c r="H27" s="72"/>
      <c r="I27" s="72"/>
      <c r="J27" s="72"/>
      <c r="K27" s="73">
        <f>'Maatregel 10'!J29</f>
        <v>0</v>
      </c>
      <c r="L27" s="73"/>
    </row>
    <row r="28" spans="2:12" ht="15.75" thickBot="1" x14ac:dyDescent="0.3">
      <c r="B28" s="75" t="str">
        <f>'Maatregel 11'!M3</f>
        <v>Maak keuze of start met typen</v>
      </c>
      <c r="C28" s="76"/>
      <c r="D28" s="76"/>
      <c r="E28" s="76"/>
      <c r="F28" s="76"/>
      <c r="G28" s="76"/>
      <c r="H28" s="76"/>
      <c r="I28" s="76"/>
      <c r="J28" s="77"/>
      <c r="K28" s="73">
        <f>'Maatregel 11'!J29</f>
        <v>0</v>
      </c>
      <c r="L28" s="73"/>
    </row>
    <row r="29" spans="2:12" ht="15.75" thickBot="1" x14ac:dyDescent="0.3">
      <c r="B29" s="72" t="str">
        <f>'Maatregel 12'!M3</f>
        <v>Maak keuze of start met typen</v>
      </c>
      <c r="C29" s="72"/>
      <c r="D29" s="72"/>
      <c r="E29" s="72"/>
      <c r="F29" s="72"/>
      <c r="G29" s="72"/>
      <c r="H29" s="72"/>
      <c r="I29" s="72"/>
      <c r="J29" s="72"/>
      <c r="K29" s="73">
        <f>'Maatregel 12'!J29</f>
        <v>0</v>
      </c>
      <c r="L29" s="73"/>
    </row>
    <row r="30" spans="2:12" ht="15.75" thickBot="1" x14ac:dyDescent="0.3">
      <c r="B30" s="72" t="str">
        <f>'Maatregel 13'!M3</f>
        <v>Maak keuze of start met typen</v>
      </c>
      <c r="C30" s="72"/>
      <c r="D30" s="72"/>
      <c r="E30" s="72"/>
      <c r="F30" s="72"/>
      <c r="G30" s="72"/>
      <c r="H30" s="72"/>
      <c r="I30" s="72"/>
      <c r="J30" s="72"/>
      <c r="K30" s="73">
        <f>'Maatregel 13'!J29</f>
        <v>0</v>
      </c>
      <c r="L30" s="73"/>
    </row>
    <row r="31" spans="2:12" ht="15.75" thickBot="1" x14ac:dyDescent="0.3">
      <c r="B31" s="72" t="str">
        <f>'Maatregel 14'!M3</f>
        <v>Maak keuze of start met typen</v>
      </c>
      <c r="C31" s="72"/>
      <c r="D31" s="72"/>
      <c r="E31" s="72"/>
      <c r="F31" s="72"/>
      <c r="G31" s="72"/>
      <c r="H31" s="72"/>
      <c r="I31" s="72"/>
      <c r="J31" s="72"/>
      <c r="K31" s="73">
        <f>'Maatregel 14'!J29</f>
        <v>0</v>
      </c>
      <c r="L31" s="73"/>
    </row>
    <row r="32" spans="2:12" ht="15.75" thickBot="1" x14ac:dyDescent="0.3">
      <c r="B32" s="72" t="str">
        <f>'Maatregel 15'!M3</f>
        <v>Maak keuze of start met typen</v>
      </c>
      <c r="C32" s="72"/>
      <c r="D32" s="72"/>
      <c r="E32" s="72"/>
      <c r="F32" s="72"/>
      <c r="G32" s="72"/>
      <c r="H32" s="72"/>
      <c r="I32" s="72"/>
      <c r="J32" s="72"/>
      <c r="K32" s="73">
        <f>'Maatregel 15'!J29</f>
        <v>0</v>
      </c>
      <c r="L32" s="73"/>
    </row>
    <row r="33" spans="2:12" ht="15.75" thickBot="1" x14ac:dyDescent="0.3">
      <c r="B33" s="72" t="str">
        <f>'Maatregel 16'!M3</f>
        <v>Maak keuze of start met typen</v>
      </c>
      <c r="C33" s="72"/>
      <c r="D33" s="72"/>
      <c r="E33" s="72"/>
      <c r="F33" s="72"/>
      <c r="G33" s="72"/>
      <c r="H33" s="72"/>
      <c r="I33" s="72"/>
      <c r="J33" s="72"/>
      <c r="K33" s="73">
        <f>'Maatregel 16'!J29</f>
        <v>0</v>
      </c>
      <c r="L33" s="73"/>
    </row>
    <row r="34" spans="2:12" ht="15.75" thickBot="1" x14ac:dyDescent="0.3">
      <c r="B34" s="72" t="str">
        <f>'Maatregel 17'!M3</f>
        <v>Maak keuze of start met typen</v>
      </c>
      <c r="C34" s="72"/>
      <c r="D34" s="72"/>
      <c r="E34" s="72"/>
      <c r="F34" s="72"/>
      <c r="G34" s="72"/>
      <c r="H34" s="72"/>
      <c r="I34" s="72"/>
      <c r="J34" s="72"/>
      <c r="K34" s="73">
        <f>'Maatregel 17'!J29</f>
        <v>0</v>
      </c>
      <c r="L34" s="73"/>
    </row>
    <row r="35" spans="2:12" ht="15.75" thickBot="1" x14ac:dyDescent="0.3">
      <c r="B35" s="72" t="str">
        <f>'Maatregel 18'!M3</f>
        <v>Maak keuze of start met typen</v>
      </c>
      <c r="C35" s="72"/>
      <c r="D35" s="72"/>
      <c r="E35" s="72"/>
      <c r="F35" s="72"/>
      <c r="G35" s="72"/>
      <c r="H35" s="72"/>
      <c r="I35" s="72"/>
      <c r="J35" s="72"/>
      <c r="K35" s="73">
        <f>'Maatregel 18'!J29</f>
        <v>0</v>
      </c>
      <c r="L35" s="73"/>
    </row>
    <row r="36" spans="2:12" ht="15.75" thickBot="1" x14ac:dyDescent="0.3">
      <c r="B36" s="72" t="str">
        <f>'Maatregel 19'!M3</f>
        <v>Maak keuze of start met typen</v>
      </c>
      <c r="C36" s="72"/>
      <c r="D36" s="72"/>
      <c r="E36" s="72"/>
      <c r="F36" s="72"/>
      <c r="G36" s="72"/>
      <c r="H36" s="72"/>
      <c r="I36" s="72"/>
      <c r="J36" s="72"/>
      <c r="K36" s="73">
        <f>'Maatregel 19'!J29</f>
        <v>0</v>
      </c>
      <c r="L36" s="73"/>
    </row>
    <row r="37" spans="2:12" ht="15.75" thickBot="1" x14ac:dyDescent="0.3">
      <c r="B37" s="72" t="str">
        <f>'Maatregel 20'!M3</f>
        <v>Maak keuze of start met typen</v>
      </c>
      <c r="C37" s="72"/>
      <c r="D37" s="72"/>
      <c r="E37" s="72"/>
      <c r="F37" s="72"/>
      <c r="G37" s="72"/>
      <c r="H37" s="72"/>
      <c r="I37" s="72"/>
      <c r="J37" s="72"/>
      <c r="K37" s="73">
        <f>'Maatregel 20'!J29</f>
        <v>0</v>
      </c>
      <c r="L37" s="73"/>
    </row>
    <row r="38" spans="2:12" ht="15.75" thickBot="1" x14ac:dyDescent="0.3">
      <c r="B38" s="75" t="str">
        <f>'Maatregel 21'!M3</f>
        <v>Maak keuze of start met typen</v>
      </c>
      <c r="C38" s="76"/>
      <c r="D38" s="76"/>
      <c r="E38" s="76"/>
      <c r="F38" s="76"/>
      <c r="G38" s="76"/>
      <c r="H38" s="76"/>
      <c r="I38" s="76"/>
      <c r="J38" s="77"/>
      <c r="K38" s="73">
        <f>'Maatregel 21'!J29</f>
        <v>0</v>
      </c>
      <c r="L38" s="73"/>
    </row>
    <row r="39" spans="2:12" ht="15.75" thickBot="1" x14ac:dyDescent="0.3">
      <c r="B39" s="72" t="str">
        <f>'Maatregel 22'!M3</f>
        <v>Maak keuze of start met typen</v>
      </c>
      <c r="C39" s="72"/>
      <c r="D39" s="72"/>
      <c r="E39" s="72"/>
      <c r="F39" s="72"/>
      <c r="G39" s="72"/>
      <c r="H39" s="72"/>
      <c r="I39" s="72"/>
      <c r="J39" s="72"/>
      <c r="K39" s="73">
        <f>'Maatregel 22'!J29</f>
        <v>0</v>
      </c>
      <c r="L39" s="73"/>
    </row>
    <row r="40" spans="2:12" ht="15.75" thickBot="1" x14ac:dyDescent="0.3">
      <c r="B40" s="72" t="str">
        <f>'Maatregel 23'!M3</f>
        <v>Maak keuze of start met typen</v>
      </c>
      <c r="C40" s="72"/>
      <c r="D40" s="72"/>
      <c r="E40" s="72"/>
      <c r="F40" s="72"/>
      <c r="G40" s="72"/>
      <c r="H40" s="72"/>
      <c r="I40" s="72"/>
      <c r="J40" s="72"/>
      <c r="K40" s="73">
        <f>'Maatregel 23'!J29</f>
        <v>0</v>
      </c>
      <c r="L40" s="73"/>
    </row>
    <row r="41" spans="2:12" ht="15.75" thickBot="1" x14ac:dyDescent="0.3">
      <c r="B41" s="72" t="str">
        <f>'Maatregel 24'!M3</f>
        <v>Maak keuze of start met typen</v>
      </c>
      <c r="C41" s="72"/>
      <c r="D41" s="72"/>
      <c r="E41" s="72"/>
      <c r="F41" s="72"/>
      <c r="G41" s="72"/>
      <c r="H41" s="72"/>
      <c r="I41" s="72"/>
      <c r="J41" s="72"/>
      <c r="K41" s="73">
        <f>'Maatregel 24'!J29</f>
        <v>0</v>
      </c>
      <c r="L41" s="73"/>
    </row>
    <row r="42" spans="2:12" ht="15.75" thickBot="1" x14ac:dyDescent="0.3">
      <c r="B42" s="72" t="str">
        <f>'Maatregel 25'!M3</f>
        <v>Maak keuze of start met typen</v>
      </c>
      <c r="C42" s="72"/>
      <c r="D42" s="72"/>
      <c r="E42" s="72"/>
      <c r="F42" s="72"/>
      <c r="G42" s="72"/>
      <c r="H42" s="72"/>
      <c r="I42" s="72"/>
      <c r="J42" s="72"/>
      <c r="K42" s="73">
        <f>'Maatregel 25'!J29</f>
        <v>0</v>
      </c>
      <c r="L42" s="73"/>
    </row>
    <row r="43" spans="2:12" ht="15.75" thickBot="1" x14ac:dyDescent="0.3">
      <c r="B43" s="72" t="str">
        <f>'Maatregel 26'!M3</f>
        <v>Maak keuze of start met typen</v>
      </c>
      <c r="C43" s="72"/>
      <c r="D43" s="72"/>
      <c r="E43" s="72"/>
      <c r="F43" s="72"/>
      <c r="G43" s="72"/>
      <c r="H43" s="72"/>
      <c r="I43" s="72"/>
      <c r="J43" s="72"/>
      <c r="K43" s="73">
        <f>'Maatregel 26'!J29</f>
        <v>0</v>
      </c>
      <c r="L43" s="73"/>
    </row>
    <row r="44" spans="2:12" ht="15.75" thickBot="1" x14ac:dyDescent="0.3">
      <c r="B44" s="72" t="str">
        <f>'Maatregel 27'!M3</f>
        <v>Maak keuze of start met typen</v>
      </c>
      <c r="C44" s="72"/>
      <c r="D44" s="72"/>
      <c r="E44" s="72"/>
      <c r="F44" s="72"/>
      <c r="G44" s="72"/>
      <c r="H44" s="72"/>
      <c r="I44" s="72"/>
      <c r="J44" s="72"/>
      <c r="K44" s="73">
        <f>'Maatregel 27'!J29</f>
        <v>0</v>
      </c>
      <c r="L44" s="73"/>
    </row>
    <row r="45" spans="2:12" ht="15.75" thickBot="1" x14ac:dyDescent="0.3">
      <c r="B45" s="72" t="str">
        <f>'Maatregel 28'!M3</f>
        <v>Maak keuze of start met typen</v>
      </c>
      <c r="C45" s="72"/>
      <c r="D45" s="72"/>
      <c r="E45" s="72"/>
      <c r="F45" s="72"/>
      <c r="G45" s="72"/>
      <c r="H45" s="72"/>
      <c r="I45" s="72"/>
      <c r="J45" s="72"/>
      <c r="K45" s="73">
        <f>'Maatregel 28'!J29</f>
        <v>0</v>
      </c>
      <c r="L45" s="73"/>
    </row>
    <row r="46" spans="2:12" ht="15.75" thickBot="1" x14ac:dyDescent="0.3">
      <c r="B46" s="72" t="str">
        <f>'Maatregel 29'!M3</f>
        <v>Maak keuze of start met typen</v>
      </c>
      <c r="C46" s="72"/>
      <c r="D46" s="72"/>
      <c r="E46" s="72"/>
      <c r="F46" s="72"/>
      <c r="G46" s="72"/>
      <c r="H46" s="72"/>
      <c r="I46" s="72"/>
      <c r="J46" s="72"/>
      <c r="K46" s="73">
        <f>'Maatregel 29'!J29</f>
        <v>0</v>
      </c>
      <c r="L46" s="73"/>
    </row>
    <row r="47" spans="2:12" ht="15.75" thickBot="1" x14ac:dyDescent="0.3">
      <c r="B47" s="72" t="str">
        <f>'Maatregel 30'!M3</f>
        <v>Maak keuze of start met typen</v>
      </c>
      <c r="C47" s="72"/>
      <c r="D47" s="72"/>
      <c r="E47" s="72"/>
      <c r="F47" s="72"/>
      <c r="G47" s="72"/>
      <c r="H47" s="72"/>
      <c r="I47" s="72"/>
      <c r="J47" s="72"/>
      <c r="K47" s="73">
        <f>'Maatregel 30'!J29</f>
        <v>0</v>
      </c>
      <c r="L47" s="73"/>
    </row>
    <row r="49" spans="2:12" ht="15.75" thickBot="1" x14ac:dyDescent="0.3"/>
    <row r="50" spans="2:12" ht="16.5" thickBot="1" x14ac:dyDescent="0.3">
      <c r="B50" s="79" t="s">
        <v>34</v>
      </c>
      <c r="C50" s="79"/>
      <c r="D50" s="79"/>
      <c r="E50" s="79"/>
      <c r="F50" s="79"/>
      <c r="G50" s="79"/>
      <c r="H50" s="79"/>
      <c r="I50" s="79"/>
      <c r="J50" s="79"/>
      <c r="K50" s="80">
        <f>SUM(K15:L47)</f>
        <v>0</v>
      </c>
      <c r="L50" s="80"/>
    </row>
  </sheetData>
  <sheetProtection algorithmName="SHA-512" hashValue="lwekELexxLzzbGVOgEGmz1YZ+AOCWa1c7iwzgLKWb/RpVBYg/N/Pvw/xeXFb0AxucszLMWBmSVDwhvHTS2OH6Q==" saltValue="jqzVqn2ofe7zkR77L/0H6w==" spinCount="100000" sheet="1" formatCells="0" formatColumns="0" formatRows="0" insertColumns="0" insertRows="0" insertHyperlinks="0" deleteColumns="0" deleteRows="0" sort="0" autoFilter="0" pivotTables="0"/>
  <mergeCells count="75">
    <mergeCell ref="B50:J50"/>
    <mergeCell ref="K50:L50"/>
    <mergeCell ref="K22:L22"/>
    <mergeCell ref="K23:L23"/>
    <mergeCell ref="K24:L24"/>
    <mergeCell ref="K25:L25"/>
    <mergeCell ref="K26:L26"/>
    <mergeCell ref="K27:L27"/>
    <mergeCell ref="B22:J22"/>
    <mergeCell ref="B23:J23"/>
    <mergeCell ref="B24:J24"/>
    <mergeCell ref="B25:J25"/>
    <mergeCell ref="B26:J26"/>
    <mergeCell ref="B27:J27"/>
    <mergeCell ref="B28:J28"/>
    <mergeCell ref="K28:L28"/>
    <mergeCell ref="B17:J17"/>
    <mergeCell ref="K17:L17"/>
    <mergeCell ref="B18:J18"/>
    <mergeCell ref="B19:J19"/>
    <mergeCell ref="B20:J20"/>
    <mergeCell ref="B21:J21"/>
    <mergeCell ref="K18:L18"/>
    <mergeCell ref="K19:L19"/>
    <mergeCell ref="K20:L20"/>
    <mergeCell ref="K21:L21"/>
    <mergeCell ref="B6:L6"/>
    <mergeCell ref="B8:L8"/>
    <mergeCell ref="B10:D10"/>
    <mergeCell ref="B11:D11"/>
    <mergeCell ref="E10:L10"/>
    <mergeCell ref="E11:L11"/>
    <mergeCell ref="B7:L7"/>
    <mergeCell ref="B29:J29"/>
    <mergeCell ref="K29:L29"/>
    <mergeCell ref="B30:J30"/>
    <mergeCell ref="K30:L30"/>
    <mergeCell ref="B31:J31"/>
    <mergeCell ref="K31:L31"/>
    <mergeCell ref="B32:J32"/>
    <mergeCell ref="K32:L32"/>
    <mergeCell ref="B33:J33"/>
    <mergeCell ref="K33:L33"/>
    <mergeCell ref="B34:J34"/>
    <mergeCell ref="K34:L34"/>
    <mergeCell ref="B35:J35"/>
    <mergeCell ref="K35:L35"/>
    <mergeCell ref="B36:J36"/>
    <mergeCell ref="K36:L36"/>
    <mergeCell ref="B37:J37"/>
    <mergeCell ref="K37:L37"/>
    <mergeCell ref="B43:J43"/>
    <mergeCell ref="K43:L43"/>
    <mergeCell ref="B38:J38"/>
    <mergeCell ref="K38:L38"/>
    <mergeCell ref="B39:J39"/>
    <mergeCell ref="K39:L39"/>
    <mergeCell ref="B40:J40"/>
    <mergeCell ref="K40:L40"/>
    <mergeCell ref="B14:J14"/>
    <mergeCell ref="K14:L14"/>
    <mergeCell ref="B47:J47"/>
    <mergeCell ref="K47:L47"/>
    <mergeCell ref="B15:J15"/>
    <mergeCell ref="K15:L15"/>
    <mergeCell ref="B44:J44"/>
    <mergeCell ref="K44:L44"/>
    <mergeCell ref="B45:J45"/>
    <mergeCell ref="K45:L45"/>
    <mergeCell ref="B46:J46"/>
    <mergeCell ref="K46:L46"/>
    <mergeCell ref="B41:J41"/>
    <mergeCell ref="K41:L41"/>
    <mergeCell ref="B42:J42"/>
    <mergeCell ref="K42:L4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92ED59F-3258-4AF1-B9E2-E8440F796299}">
          <x14:formula1>
            <xm:f>Brongegevens!$N$10:$N$12</xm:f>
          </x14:formula1>
          <xm:sqref>E11:L11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9A569-D536-4CEA-8D65-24F22B0BC093}">
  <dimension ref="A1:M90"/>
  <sheetViews>
    <sheetView zoomScaleNormal="100" workbookViewId="0">
      <selection activeCell="G61" sqref="G61"/>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RG/l17c4leB6UBp58Gj3pyAyURgwlcOXgs/AScrTEfO4X9Pdx93UrZO+1f7+h109+IABiXXlHj8xpfPUee3b5g==" saltValue="M5Rbr/lbWfUAhIU5D1FDDA=="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I75 I57:I58 I70" xr:uid="{2F8491F4-0D28-4316-B1FE-BE2686FD9E85}">
      <formula1>$M$48:$M$79</formula1>
    </dataValidation>
    <dataValidation type="list" allowBlank="1" showInputMessage="1" showErrorMessage="1" sqref="G75 G57:G58 G70" xr:uid="{9B8CE740-535E-458C-94D9-4ECCE9F7A6C3}">
      <formula1>$M$48:$M$78</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C62F64DA-958B-48DE-8A69-AC4979274C32}">
          <x14:formula1>
            <xm:f>Brongegevens!$Q$2:$Q$4</xm:f>
          </x14:formula1>
          <xm:sqref>E40:E41</xm:sqref>
        </x14:dataValidation>
        <x14:dataValidation type="list" allowBlank="1" showInputMessage="1" showErrorMessage="1" xr:uid="{460460C0-C0F2-4C5F-8C7C-82DD9E71C992}">
          <x14:formula1>
            <xm:f>Brongegevens!$P$1:$P$76</xm:f>
          </x14:formula1>
          <xm:sqref>D60 D62 D64 D66 D68</xm:sqref>
        </x14:dataValidation>
        <x14:dataValidation type="list" allowBlank="1" showInputMessage="1" showErrorMessage="1" xr:uid="{BE0DB758-DCBA-44BC-9DC2-BA29FEC46C9D}">
          <x14:formula1>
            <xm:f>Brongegevens!$L$2:$L$22</xm:f>
          </x14:formula1>
          <xm:sqref>G50:G56 I50:J56</xm:sqref>
        </x14:dataValidation>
        <x14:dataValidation type="list" allowBlank="1" showInputMessage="1" showErrorMessage="1" xr:uid="{0A8A5E0A-8E84-47C3-80D0-39754A8252C0}">
          <x14:formula1>
            <xm:f>Brongegevens!$N$2:$N$5</xm:f>
          </x14:formula1>
          <xm:sqref>I82:J89</xm:sqref>
        </x14:dataValidation>
        <x14:dataValidation type="list" allowBlank="1" showInputMessage="1" showErrorMessage="1" xr:uid="{BEA796BD-A3D8-4833-AF02-B62B2B487EAB}">
          <x14:formula1>
            <xm:f>Brongegevens!$N$3:$N$5</xm:f>
          </x14:formula1>
          <xm:sqref>I90:J90</xm:sqref>
        </x14:dataValidation>
        <x14:dataValidation type="list" allowBlank="1" showInputMessage="1" showErrorMessage="1" xr:uid="{07ADFC28-EE14-426A-BEB8-FAED077AEB80}">
          <x14:formula1>
            <xm:f>Brongegevens!$E$2:$E$55</xm:f>
          </x14:formula1>
          <xm:sqref>B11:J11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8D9E-2234-4124-B0A0-F9598D9A9059}">
  <dimension ref="A1:M90"/>
  <sheetViews>
    <sheetView topLeftCell="A2" zoomScaleNormal="100" workbookViewId="0">
      <selection activeCell="G62" sqref="G62"/>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ht="15.75" thickBot="1" x14ac:dyDescent="0.3">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ht="15.75" thickBot="1" x14ac:dyDescent="0.3">
      <c r="B41" s="82"/>
      <c r="C41" s="82"/>
      <c r="D41" s="82"/>
      <c r="E41" s="83"/>
      <c r="G41" s="72" t="s">
        <v>54</v>
      </c>
      <c r="H41" s="72"/>
      <c r="I41" s="72"/>
      <c r="J41" s="45"/>
    </row>
    <row r="42" spans="1:12" ht="15.75" thickBot="1" x14ac:dyDescent="0.3">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KWpY45ODKUIlgkcpKUMEtANvwnMh2Fn11ysOmomraEGeBjZaCyxNRaiAMrvs+x1SkfOCa1mLRpCEDGtzQd56Kg==" saltValue="i61qyjpMaZD0Ss068Dhwzw=="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G75 G57:G58 G70" xr:uid="{62B3FF98-56BB-40F2-B4C6-81E494FC666E}">
      <formula1>$M$48:$M$78</formula1>
    </dataValidation>
    <dataValidation type="list" allowBlank="1" showInputMessage="1" showErrorMessage="1" sqref="I75 I57:I58 I70" xr:uid="{FF2468A9-01E7-4F00-9B99-3B9A7738DA31}">
      <formula1>$M$48:$M$79</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7167FDEE-0FBE-4830-88C1-FD43E1D0F3F7}">
          <x14:formula1>
            <xm:f>Brongegevens!$E$2:$E$55</xm:f>
          </x14:formula1>
          <xm:sqref>B11:J11</xm:sqref>
        </x14:dataValidation>
        <x14:dataValidation type="list" allowBlank="1" showInputMessage="1" showErrorMessage="1" xr:uid="{8C780372-27DE-4751-BF09-7834E5E1D25E}">
          <x14:formula1>
            <xm:f>Brongegevens!$N$3:$N$5</xm:f>
          </x14:formula1>
          <xm:sqref>I90:J90</xm:sqref>
        </x14:dataValidation>
        <x14:dataValidation type="list" allowBlank="1" showInputMessage="1" showErrorMessage="1" xr:uid="{C5671D8E-38D8-474A-BC43-8DE736A1C468}">
          <x14:formula1>
            <xm:f>Brongegevens!$N$2:$N$5</xm:f>
          </x14:formula1>
          <xm:sqref>I82:J89</xm:sqref>
        </x14:dataValidation>
        <x14:dataValidation type="list" allowBlank="1" showInputMessage="1" showErrorMessage="1" xr:uid="{337E3D1E-FC8D-4ABE-B4A3-0809A9D45858}">
          <x14:formula1>
            <xm:f>Brongegevens!$L$2:$L$22</xm:f>
          </x14:formula1>
          <xm:sqref>G50:G56 I50:J56</xm:sqref>
        </x14:dataValidation>
        <x14:dataValidation type="list" allowBlank="1" showInputMessage="1" showErrorMessage="1" xr:uid="{22C4D849-0DF8-4A8C-8CD1-8E371C3A943A}">
          <x14:formula1>
            <xm:f>Brongegevens!$P$1:$P$76</xm:f>
          </x14:formula1>
          <xm:sqref>D60 D62 D64 D66 D68</xm:sqref>
        </x14:dataValidation>
        <x14:dataValidation type="list" allowBlank="1" showInputMessage="1" showErrorMessage="1" xr:uid="{E54FF097-0EA9-4235-80E4-E6E8FB422CA9}">
          <x14:formula1>
            <xm:f>Brongegevens!$Q$2:$Q$4</xm:f>
          </x14:formula1>
          <xm:sqref>E40:E41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352E0-FF1E-4618-92F7-4A0CAB69892F}">
  <dimension ref="A1:M90"/>
  <sheetViews>
    <sheetView zoomScaleNormal="100" workbookViewId="0">
      <selection activeCell="G62" sqref="G62"/>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9q+Q/AR/80ch9lBd4ZzvZdd6uGRlpX0wsOgIrublJw1CEEsPD7ZyIWWPk/6IoQLVnv94yTcz/6ab//vnD+9yfQ==" saltValue="4wMXf2R6P1v4ADoOQK1+FQ=="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I75 I57:I58 I70" xr:uid="{4FC54DCD-F2EA-4B04-885B-12668A077EEC}">
      <formula1>$M$48:$M$79</formula1>
    </dataValidation>
    <dataValidation type="list" allowBlank="1" showInputMessage="1" showErrorMessage="1" sqref="G75 G57:G58 G70" xr:uid="{8D1C1971-2D92-49C6-B861-904BFDFFA1F0}">
      <formula1>$M$48:$M$78</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99619F1-A10B-4B88-B02B-B090BA9D6DEC}">
          <x14:formula1>
            <xm:f>Brongegevens!$Q$2:$Q$4</xm:f>
          </x14:formula1>
          <xm:sqref>E40:E41</xm:sqref>
        </x14:dataValidation>
        <x14:dataValidation type="list" allowBlank="1" showInputMessage="1" showErrorMessage="1" xr:uid="{76D1FCBB-0E50-4BB0-B802-3F4B8A73C6BD}">
          <x14:formula1>
            <xm:f>Brongegevens!$P$1:$P$76</xm:f>
          </x14:formula1>
          <xm:sqref>D60 D62 D64 D66 D68</xm:sqref>
        </x14:dataValidation>
        <x14:dataValidation type="list" allowBlank="1" showInputMessage="1" showErrorMessage="1" xr:uid="{C9D7C452-A4F9-424D-93CD-978069C2B0E2}">
          <x14:formula1>
            <xm:f>Brongegevens!$L$2:$L$22</xm:f>
          </x14:formula1>
          <xm:sqref>G50:G56 I50:J56</xm:sqref>
        </x14:dataValidation>
        <x14:dataValidation type="list" allowBlank="1" showInputMessage="1" showErrorMessage="1" xr:uid="{C995A611-B7E2-4A10-91CA-0E82F841A294}">
          <x14:formula1>
            <xm:f>Brongegevens!$N$2:$N$5</xm:f>
          </x14:formula1>
          <xm:sqref>I82:J89</xm:sqref>
        </x14:dataValidation>
        <x14:dataValidation type="list" allowBlank="1" showInputMessage="1" showErrorMessage="1" xr:uid="{58A9CE11-7C7A-4B9F-A358-B3E6D311FF9B}">
          <x14:formula1>
            <xm:f>Brongegevens!$N$3:$N$5</xm:f>
          </x14:formula1>
          <xm:sqref>I90:J90</xm:sqref>
        </x14:dataValidation>
        <x14:dataValidation type="list" allowBlank="1" showInputMessage="1" showErrorMessage="1" xr:uid="{2F8639ED-5BA8-4E03-B951-B41BB9B7C8AF}">
          <x14:formula1>
            <xm:f>Brongegevens!$E$2:$E$55</xm:f>
          </x14:formula1>
          <xm:sqref>B11:J11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CB992-CC9B-4507-B84C-2D53BC9C99B1}">
  <dimension ref="A1:M90"/>
  <sheetViews>
    <sheetView topLeftCell="A57" zoomScaleNormal="100" workbookViewId="0">
      <selection activeCell="G63" sqref="G63"/>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hBzV0FkcPcciicDEaSaiy0AOBhiuUdyp8O5eblja020KOX54RNCRHP7p5pOQ8hSFa/ndx/XsRGL+gq9FM4NuDA==" saltValue="a2ub/W6ZtQSQLR1T8y6VBQ=="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I75 I57:I58 I70" xr:uid="{5AE7DA7E-BCFD-4644-82D5-58F4BB0CC89E}">
      <formula1>$M$48:$M$79</formula1>
    </dataValidation>
    <dataValidation type="list" allowBlank="1" showInputMessage="1" showErrorMessage="1" sqref="G75 G57:G58 G70" xr:uid="{48036A83-7920-4D53-B820-9E27B8C1BA62}">
      <formula1>$M$48:$M$78</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C1713354-9D38-4C5A-B249-0A6CFD721639}">
          <x14:formula1>
            <xm:f>Brongegevens!$Q$2:$Q$4</xm:f>
          </x14:formula1>
          <xm:sqref>E40:E41</xm:sqref>
        </x14:dataValidation>
        <x14:dataValidation type="list" allowBlank="1" showInputMessage="1" showErrorMessage="1" xr:uid="{ED0D3AFD-38A8-4140-A08C-8F96E4194F0D}">
          <x14:formula1>
            <xm:f>Brongegevens!$P$1:$P$76</xm:f>
          </x14:formula1>
          <xm:sqref>D60 D62 D64 D66 D68</xm:sqref>
        </x14:dataValidation>
        <x14:dataValidation type="list" allowBlank="1" showInputMessage="1" showErrorMessage="1" xr:uid="{61F22841-BE8E-44E1-AF99-D7A5C2023C84}">
          <x14:formula1>
            <xm:f>Brongegevens!$L$2:$L$22</xm:f>
          </x14:formula1>
          <xm:sqref>G50:G56 I50:J56</xm:sqref>
        </x14:dataValidation>
        <x14:dataValidation type="list" allowBlank="1" showInputMessage="1" showErrorMessage="1" xr:uid="{B6E1B42E-54B4-4470-B3E1-A3C9834ACDEC}">
          <x14:formula1>
            <xm:f>Brongegevens!$N$2:$N$5</xm:f>
          </x14:formula1>
          <xm:sqref>I82:J89</xm:sqref>
        </x14:dataValidation>
        <x14:dataValidation type="list" allowBlank="1" showInputMessage="1" showErrorMessage="1" xr:uid="{3C569AF8-ADB0-4061-A9BB-8FFC0CD4E13A}">
          <x14:formula1>
            <xm:f>Brongegevens!$N$3:$N$5</xm:f>
          </x14:formula1>
          <xm:sqref>I90:J90</xm:sqref>
        </x14:dataValidation>
        <x14:dataValidation type="list" allowBlank="1" showInputMessage="1" showErrorMessage="1" xr:uid="{4BF4ADD9-5208-4700-900D-8991CF4AB464}">
          <x14:formula1>
            <xm:f>Brongegevens!$E$2:$E$55</xm:f>
          </x14:formula1>
          <xm:sqref>B11:J11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1D8A6-EAAD-4CBE-BC57-C216FB704746}">
  <dimension ref="A1:M90"/>
  <sheetViews>
    <sheetView zoomScaleNormal="100" workbookViewId="0">
      <selection activeCell="G61" sqref="G61"/>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Y83x2RAprBPIPvb/rud7MF9aMp+C3i7ALSWCS1Xd8EDTQV2cA0D+a1hTcVj1Qbn1piholNm8YvyZzVPBgftl/Q==" saltValue="6PLBaDxyy5fHUvd5MYm1bQ=="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G75 G57:G58 G70" xr:uid="{6EC220B4-71C4-43C8-A4B9-AFE98444DEDE}">
      <formula1>$M$48:$M$78</formula1>
    </dataValidation>
    <dataValidation type="list" allowBlank="1" showInputMessage="1" showErrorMessage="1" sqref="I75 I57:I58 I70" xr:uid="{DF510545-E3AE-42B6-9A69-EAADE576B2C0}">
      <formula1>$M$48:$M$79</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2D2CD07-5B23-47BF-BD4C-9FAC1C115C75}">
          <x14:formula1>
            <xm:f>Brongegevens!$E$2:$E$55</xm:f>
          </x14:formula1>
          <xm:sqref>B11:J11</xm:sqref>
        </x14:dataValidation>
        <x14:dataValidation type="list" allowBlank="1" showInputMessage="1" showErrorMessage="1" xr:uid="{66669039-E001-486A-A86D-AF0949F26A85}">
          <x14:formula1>
            <xm:f>Brongegevens!$N$3:$N$5</xm:f>
          </x14:formula1>
          <xm:sqref>I90:J90</xm:sqref>
        </x14:dataValidation>
        <x14:dataValidation type="list" allowBlank="1" showInputMessage="1" showErrorMessage="1" xr:uid="{5D029CC5-F269-4CF4-B07A-DF6A327857A6}">
          <x14:formula1>
            <xm:f>Brongegevens!$N$2:$N$5</xm:f>
          </x14:formula1>
          <xm:sqref>I82:J89</xm:sqref>
        </x14:dataValidation>
        <x14:dataValidation type="list" allowBlank="1" showInputMessage="1" showErrorMessage="1" xr:uid="{5823425F-857F-4C58-BB1B-75292EC49423}">
          <x14:formula1>
            <xm:f>Brongegevens!$L$2:$L$22</xm:f>
          </x14:formula1>
          <xm:sqref>G50:G56 I50:J56</xm:sqref>
        </x14:dataValidation>
        <x14:dataValidation type="list" allowBlank="1" showInputMessage="1" showErrorMessage="1" xr:uid="{A14F7D23-4FC9-444E-9AEC-28D47F030E25}">
          <x14:formula1>
            <xm:f>Brongegevens!$P$1:$P$76</xm:f>
          </x14:formula1>
          <xm:sqref>D60 D62 D64 D66 D68</xm:sqref>
        </x14:dataValidation>
        <x14:dataValidation type="list" allowBlank="1" showInputMessage="1" showErrorMessage="1" xr:uid="{D6DB1755-077F-40B3-9F3F-E2372811DA44}">
          <x14:formula1>
            <xm:f>Brongegevens!$Q$2:$Q$4</xm:f>
          </x14:formula1>
          <xm:sqref>E40:E41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498A8-C10D-49C0-B6BA-3864DB7D562C}">
  <dimension ref="A1:M90"/>
  <sheetViews>
    <sheetView zoomScaleNormal="100" workbookViewId="0">
      <selection activeCell="G60" sqref="G60"/>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uCQ/2SMl+Hd+8DyLvymM4MIJWZHCOYYK66knVyTg1nECUojO+kjp8A4MWZ4XFxvYlmO4HOhrztviHUHXNfYeag==" saltValue="LZHiKc5oUamIbPKuAX8bHw=="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G75 G57:G58 G70" xr:uid="{0789B97A-8F62-4B07-910E-E05CD8889DA2}">
      <formula1>$M$48:$M$78</formula1>
    </dataValidation>
    <dataValidation type="list" allowBlank="1" showInputMessage="1" showErrorMessage="1" sqref="I75 I57:I58 I70" xr:uid="{2D867C59-E874-4305-A965-1230DCAF7E97}">
      <formula1>$M$48:$M$79</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72633189-5B45-42DF-9169-A698163BE888}">
          <x14:formula1>
            <xm:f>Brongegevens!$E$2:$E$55</xm:f>
          </x14:formula1>
          <xm:sqref>B11:J11</xm:sqref>
        </x14:dataValidation>
        <x14:dataValidation type="list" allowBlank="1" showInputMessage="1" showErrorMessage="1" xr:uid="{A2C1DB85-ADB4-4EB5-AB0E-690127EA87C5}">
          <x14:formula1>
            <xm:f>Brongegevens!$N$3:$N$5</xm:f>
          </x14:formula1>
          <xm:sqref>I90:J90</xm:sqref>
        </x14:dataValidation>
        <x14:dataValidation type="list" allowBlank="1" showInputMessage="1" showErrorMessage="1" xr:uid="{133C6C93-E873-4051-875B-1ADEE8D31730}">
          <x14:formula1>
            <xm:f>Brongegevens!$N$2:$N$5</xm:f>
          </x14:formula1>
          <xm:sqref>I82:J89</xm:sqref>
        </x14:dataValidation>
        <x14:dataValidation type="list" allowBlank="1" showInputMessage="1" showErrorMessage="1" xr:uid="{1B2BA674-DD04-4AC0-B240-9FBEA8599C96}">
          <x14:formula1>
            <xm:f>Brongegevens!$L$2:$L$22</xm:f>
          </x14:formula1>
          <xm:sqref>G50:G56 I50:J56</xm:sqref>
        </x14:dataValidation>
        <x14:dataValidation type="list" allowBlank="1" showInputMessage="1" showErrorMessage="1" xr:uid="{B9C6DF5C-6E1D-459A-98FD-3C9AD9016FA8}">
          <x14:formula1>
            <xm:f>Brongegevens!$P$1:$P$76</xm:f>
          </x14:formula1>
          <xm:sqref>D60 D62 D64 D66 D68</xm:sqref>
        </x14:dataValidation>
        <x14:dataValidation type="list" allowBlank="1" showInputMessage="1" showErrorMessage="1" xr:uid="{39E985BF-5875-40F1-8699-BEDD0EBD3A2D}">
          <x14:formula1>
            <xm:f>Brongegevens!$Q$2:$Q$4</xm:f>
          </x14:formula1>
          <xm:sqref>E40:E41</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D1C4B-EF82-4DC9-9D0A-8E66649F2819}">
  <dimension ref="A1:M90"/>
  <sheetViews>
    <sheetView zoomScaleNormal="100" workbookViewId="0">
      <selection activeCell="I61" sqref="I61"/>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R6EXYsJ81asan1UHr0/yn85vNlkS4rEVVwFjHhg0YJn76q32KiUA3Mk7tj4IkWN0mmV8TWaNeVJWLwPbJjo/Fg==" saltValue="ebrZetT80BEy6NBFe7pf0A=="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I75 I57:I58 I70" xr:uid="{A8086E42-D025-4A9B-A1C4-F18FE157CF3B}">
      <formula1>$M$48:$M$79</formula1>
    </dataValidation>
    <dataValidation type="list" allowBlank="1" showInputMessage="1" showErrorMessage="1" sqref="G75 G57:G58 G70" xr:uid="{9DB1E84C-E747-4A34-9AA6-9D5B194AA9DE}">
      <formula1>$M$48:$M$78</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8B66C7C-968F-4084-85DC-94D7E00794DE}">
          <x14:formula1>
            <xm:f>Brongegevens!$Q$2:$Q$4</xm:f>
          </x14:formula1>
          <xm:sqref>E40:E41</xm:sqref>
        </x14:dataValidation>
        <x14:dataValidation type="list" allowBlank="1" showInputMessage="1" showErrorMessage="1" xr:uid="{5BD21CAF-BEE1-49DC-92F2-CE2D46D3FE4A}">
          <x14:formula1>
            <xm:f>Brongegevens!$P$1:$P$76</xm:f>
          </x14:formula1>
          <xm:sqref>D60 D62 D64 D66 D68</xm:sqref>
        </x14:dataValidation>
        <x14:dataValidation type="list" allowBlank="1" showInputMessage="1" showErrorMessage="1" xr:uid="{FF13EDA2-1DAD-4A7E-937D-049810A2DB45}">
          <x14:formula1>
            <xm:f>Brongegevens!$L$2:$L$22</xm:f>
          </x14:formula1>
          <xm:sqref>G50:G56 I50:J56</xm:sqref>
        </x14:dataValidation>
        <x14:dataValidation type="list" allowBlank="1" showInputMessage="1" showErrorMessage="1" xr:uid="{757A0106-A45B-467C-8858-D9B41982A560}">
          <x14:formula1>
            <xm:f>Brongegevens!$N$2:$N$5</xm:f>
          </x14:formula1>
          <xm:sqref>I82:J89</xm:sqref>
        </x14:dataValidation>
        <x14:dataValidation type="list" allowBlank="1" showInputMessage="1" showErrorMessage="1" xr:uid="{FB4BF67D-C5EE-40E8-9D62-A457D731A364}">
          <x14:formula1>
            <xm:f>Brongegevens!$N$3:$N$5</xm:f>
          </x14:formula1>
          <xm:sqref>I90:J90</xm:sqref>
        </x14:dataValidation>
        <x14:dataValidation type="list" allowBlank="1" showInputMessage="1" showErrorMessage="1" xr:uid="{D42DA105-2AD0-4D35-9B04-3112D4BF4193}">
          <x14:formula1>
            <xm:f>Brongegevens!$E$2:$E$55</xm:f>
          </x14:formula1>
          <xm:sqref>B11:J11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5ED68-9B7E-48E0-91D9-5874B1523DFB}">
  <dimension ref="A1:M90"/>
  <sheetViews>
    <sheetView zoomScaleNormal="100" workbookViewId="0">
      <selection activeCell="G61" sqref="G61"/>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8bwHHrDiMy1vzEmF5IqCUC+d0seiH/Ue/cOOVhPzLj/lrwoRyTPKJbr2YR/rYKm/3w79If5RiukEW7sJv3Dj1Q==" saltValue="1lxw5jLDOd21zxv9UPO2Hg=="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G75 G57:G58 G70" xr:uid="{289BF5A8-D2E0-4B5F-867D-2B62C381EC17}">
      <formula1>$M$48:$M$78</formula1>
    </dataValidation>
    <dataValidation type="list" allowBlank="1" showInputMessage="1" showErrorMessage="1" sqref="I75 I57:I58 I70" xr:uid="{A850638D-3F0B-47D7-8748-B5105DC3B141}">
      <formula1>$M$48:$M$79</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84E0494B-7D83-4F79-8138-96C5A036725F}">
          <x14:formula1>
            <xm:f>Brongegevens!$E$2:$E$55</xm:f>
          </x14:formula1>
          <xm:sqref>B11:J11</xm:sqref>
        </x14:dataValidation>
        <x14:dataValidation type="list" allowBlank="1" showInputMessage="1" showErrorMessage="1" xr:uid="{4C54E915-9661-4233-9FBF-38D3B6AF12A6}">
          <x14:formula1>
            <xm:f>Brongegevens!$N$3:$N$5</xm:f>
          </x14:formula1>
          <xm:sqref>I90:J90</xm:sqref>
        </x14:dataValidation>
        <x14:dataValidation type="list" allowBlank="1" showInputMessage="1" showErrorMessage="1" xr:uid="{C3C6FC95-FDD3-476A-98D5-AB18B34637BC}">
          <x14:formula1>
            <xm:f>Brongegevens!$N$2:$N$5</xm:f>
          </x14:formula1>
          <xm:sqref>I82:J89</xm:sqref>
        </x14:dataValidation>
        <x14:dataValidation type="list" allowBlank="1" showInputMessage="1" showErrorMessage="1" xr:uid="{FC9BB4FE-A224-46F0-BF02-00DA44A6F370}">
          <x14:formula1>
            <xm:f>Brongegevens!$L$2:$L$22</xm:f>
          </x14:formula1>
          <xm:sqref>G50:G56 I50:J56</xm:sqref>
        </x14:dataValidation>
        <x14:dataValidation type="list" allowBlank="1" showInputMessage="1" showErrorMessage="1" xr:uid="{7D23307F-6394-45B6-BA9B-0BB08BB63E87}">
          <x14:formula1>
            <xm:f>Brongegevens!$P$1:$P$76</xm:f>
          </x14:formula1>
          <xm:sqref>D60 D62 D64 D66 D68</xm:sqref>
        </x14:dataValidation>
        <x14:dataValidation type="list" allowBlank="1" showInputMessage="1" showErrorMessage="1" xr:uid="{6DDA4435-A116-4B1B-9145-7FBA04EA5751}">
          <x14:formula1>
            <xm:f>Brongegevens!$Q$2:$Q$4</xm:f>
          </x14:formula1>
          <xm:sqref>E40:E41</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0AEEA-EBD1-4B5A-93F1-62B95EA2A321}">
  <dimension ref="A1:M90"/>
  <sheetViews>
    <sheetView zoomScaleNormal="100" workbookViewId="0">
      <selection activeCell="H60" sqref="H60"/>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O/6qA4xQCBVHUrKLvFxGioDM3W57PbGr5G1mjkVRL8GO6RZLvnLBMPt0R0bOslRaxH+CZBBmPfeQrbe5HwTHJw==" saltValue="SLlt1QpSXnKOwKPM7oDkZg=="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I75 I57:I58 I70" xr:uid="{C65126F4-4764-4C36-8964-4EAC32A313ED}">
      <formula1>$M$48:$M$79</formula1>
    </dataValidation>
    <dataValidation type="list" allowBlank="1" showInputMessage="1" showErrorMessage="1" sqref="G75 G57:G58 G70" xr:uid="{01FD59AF-2DAE-4C9D-B61A-2BF580883D36}">
      <formula1>$M$48:$M$78</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5963C229-D074-443D-8F57-BD7AE6D0FCC4}">
          <x14:formula1>
            <xm:f>Brongegevens!$Q$2:$Q$4</xm:f>
          </x14:formula1>
          <xm:sqref>E40:E41</xm:sqref>
        </x14:dataValidation>
        <x14:dataValidation type="list" allowBlank="1" showInputMessage="1" showErrorMessage="1" xr:uid="{B22F7DAE-89C0-43AE-A708-AA3E53ED6A5B}">
          <x14:formula1>
            <xm:f>Brongegevens!$P$1:$P$76</xm:f>
          </x14:formula1>
          <xm:sqref>D60 D62 D64 D66 D68</xm:sqref>
        </x14:dataValidation>
        <x14:dataValidation type="list" allowBlank="1" showInputMessage="1" showErrorMessage="1" xr:uid="{ED03FBE6-CC4F-4B5C-AE2A-1F0AB44AB9D2}">
          <x14:formula1>
            <xm:f>Brongegevens!$L$2:$L$22</xm:f>
          </x14:formula1>
          <xm:sqref>G50:G56 I50:J56</xm:sqref>
        </x14:dataValidation>
        <x14:dataValidation type="list" allowBlank="1" showInputMessage="1" showErrorMessage="1" xr:uid="{2BAA0553-8B9E-452B-8921-EC5B4DAE36E7}">
          <x14:formula1>
            <xm:f>Brongegevens!$N$2:$N$5</xm:f>
          </x14:formula1>
          <xm:sqref>I82:J89</xm:sqref>
        </x14:dataValidation>
        <x14:dataValidation type="list" allowBlank="1" showInputMessage="1" showErrorMessage="1" xr:uid="{CC06D44E-0AC6-42A6-8D8A-6A0EB41B1815}">
          <x14:formula1>
            <xm:f>Brongegevens!$N$3:$N$5</xm:f>
          </x14:formula1>
          <xm:sqref>I90:J90</xm:sqref>
        </x14:dataValidation>
        <x14:dataValidation type="list" allowBlank="1" showInputMessage="1" showErrorMessage="1" xr:uid="{308CD147-00E3-4055-87F3-C4EC0108B501}">
          <x14:formula1>
            <xm:f>Brongegevens!$E$2:$E$55</xm:f>
          </x14:formula1>
          <xm:sqref>B11:J11</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4F57A-3A33-49D1-BFCD-3B24242FED67}">
  <dimension ref="A1:M90"/>
  <sheetViews>
    <sheetView zoomScaleNormal="100" workbookViewId="0">
      <selection activeCell="G62" sqref="G62"/>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Kxv3GqQcGVGn4I/Vdvi7laul52HIILp2LROq6Q171ByvpuuTQR4xEdtyh4ZbaDG69oie3OYIhz1jqy434sgZQQ==" saltValue="392lyqZKkg2E+3PBllIYZQ=="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G75 G57:G58 G70" xr:uid="{1B89309C-6F2D-4DB0-BF62-D78CE43EDB47}">
      <formula1>$M$48:$M$78</formula1>
    </dataValidation>
    <dataValidation type="list" allowBlank="1" showInputMessage="1" showErrorMessage="1" sqref="I75 I57:I58 I70" xr:uid="{9E89F9FD-20A9-41E0-ABAB-17D8790E930E}">
      <formula1>$M$48:$M$79</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13199F54-EDC4-4F52-87DF-F4351BBEE5A3}">
          <x14:formula1>
            <xm:f>Brongegevens!$E$2:$E$55</xm:f>
          </x14:formula1>
          <xm:sqref>B11:J11</xm:sqref>
        </x14:dataValidation>
        <x14:dataValidation type="list" allowBlank="1" showInputMessage="1" showErrorMessage="1" xr:uid="{3CA73FA4-B142-44CA-A592-DA77C4D306B0}">
          <x14:formula1>
            <xm:f>Brongegevens!$N$3:$N$5</xm:f>
          </x14:formula1>
          <xm:sqref>I90:J90</xm:sqref>
        </x14:dataValidation>
        <x14:dataValidation type="list" allowBlank="1" showInputMessage="1" showErrorMessage="1" xr:uid="{F22A3FBB-BD95-4723-B91A-A3D60A8EFE61}">
          <x14:formula1>
            <xm:f>Brongegevens!$N$2:$N$5</xm:f>
          </x14:formula1>
          <xm:sqref>I82:J89</xm:sqref>
        </x14:dataValidation>
        <x14:dataValidation type="list" allowBlank="1" showInputMessage="1" showErrorMessage="1" xr:uid="{D645D555-CB36-40D7-9373-C89EF6FC7A81}">
          <x14:formula1>
            <xm:f>Brongegevens!$L$2:$L$22</xm:f>
          </x14:formula1>
          <xm:sqref>G50:G56 I50:J56</xm:sqref>
        </x14:dataValidation>
        <x14:dataValidation type="list" allowBlank="1" showInputMessage="1" showErrorMessage="1" xr:uid="{7644122A-ED1E-41D2-8071-6F515F94382F}">
          <x14:formula1>
            <xm:f>Brongegevens!$P$1:$P$76</xm:f>
          </x14:formula1>
          <xm:sqref>D60 D62 D64 D66 D68</xm:sqref>
        </x14:dataValidation>
        <x14:dataValidation type="list" allowBlank="1" showInputMessage="1" showErrorMessage="1" xr:uid="{BF2B2591-B761-41F0-ADDC-F87923843D7F}">
          <x14:formula1>
            <xm:f>Brongegevens!$Q$2:$Q$4</xm:f>
          </x14:formula1>
          <xm:sqref>E40:E41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38D55-5C89-4ED1-92B9-34FB1FBEA3EC}">
  <dimension ref="A1:M90"/>
  <sheetViews>
    <sheetView topLeftCell="A30" zoomScaleNormal="100" workbookViewId="0">
      <selection activeCell="E34" sqref="E34"/>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ol min="13" max="13" width="15.710937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ht="15.75" thickBot="1" x14ac:dyDescent="0.3">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ht="15.75" thickBot="1" x14ac:dyDescent="0.3">
      <c r="B41" s="82"/>
      <c r="C41" s="82"/>
      <c r="D41" s="82"/>
      <c r="E41" s="83"/>
      <c r="G41" s="72" t="s">
        <v>54</v>
      </c>
      <c r="H41" s="72"/>
      <c r="I41" s="72"/>
      <c r="J41" s="45"/>
    </row>
    <row r="42" spans="1:12" ht="15.75" thickBot="1" x14ac:dyDescent="0.3">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4"/>
      <c r="G60" s="24"/>
      <c r="H60" s="24"/>
      <c r="I60" s="24"/>
      <c r="J60" s="27" t="str">
        <f>D60</f>
        <v>Maak keuze</v>
      </c>
      <c r="K60" s="22"/>
    </row>
    <row r="61" spans="1:11" s="10" customFormat="1" ht="18" customHeight="1" thickBot="1" x14ac:dyDescent="0.3">
      <c r="A61" s="22"/>
      <c r="B61" s="88" t="s">
        <v>64</v>
      </c>
      <c r="C61" s="89"/>
      <c r="D61" s="90"/>
      <c r="E61" s="51"/>
      <c r="F61" s="52"/>
      <c r="G61" s="52"/>
      <c r="H61" s="52"/>
      <c r="I61" s="52"/>
      <c r="J61" s="27">
        <f>SUM(E61:I61)</f>
        <v>0</v>
      </c>
      <c r="K61" s="22"/>
    </row>
    <row r="62" spans="1:11" s="10" customFormat="1" ht="18" customHeight="1" thickBot="1" x14ac:dyDescent="0.3">
      <c r="A62" s="22"/>
      <c r="B62" s="86" t="s">
        <v>63</v>
      </c>
      <c r="C62" s="87"/>
      <c r="D62" s="50" t="s">
        <v>30</v>
      </c>
      <c r="E62" s="23"/>
      <c r="F62" s="24"/>
      <c r="G62" s="24"/>
      <c r="H62" s="24"/>
      <c r="I62" s="24"/>
      <c r="J62" s="27" t="str">
        <f>D62</f>
        <v>Maak keuze</v>
      </c>
      <c r="K62" s="22"/>
    </row>
    <row r="63" spans="1:11" s="10" customFormat="1" ht="18" customHeight="1" thickBot="1" x14ac:dyDescent="0.3">
      <c r="A63" s="22"/>
      <c r="B63" s="88" t="s">
        <v>64</v>
      </c>
      <c r="C63" s="89"/>
      <c r="D63" s="90"/>
      <c r="E63" s="51"/>
      <c r="F63" s="52"/>
      <c r="G63" s="52"/>
      <c r="H63" s="52"/>
      <c r="I63" s="52"/>
      <c r="J63" s="27">
        <f>SUM(E63:I63)</f>
        <v>0</v>
      </c>
      <c r="K63" s="22"/>
    </row>
    <row r="64" spans="1:11" s="10" customFormat="1" ht="18" customHeight="1" thickBot="1" x14ac:dyDescent="0.3">
      <c r="A64" s="22"/>
      <c r="B64" s="86" t="s">
        <v>63</v>
      </c>
      <c r="C64" s="87"/>
      <c r="D64" s="50" t="s">
        <v>30</v>
      </c>
      <c r="E64" s="23"/>
      <c r="F64" s="24"/>
      <c r="G64" s="24"/>
      <c r="H64" s="24"/>
      <c r="I64" s="24"/>
      <c r="J64" s="27" t="str">
        <f>D64</f>
        <v>Maak keuze</v>
      </c>
      <c r="K64" s="22"/>
    </row>
    <row r="65" spans="1:11" s="10" customFormat="1" ht="18" customHeight="1" thickBot="1" x14ac:dyDescent="0.3">
      <c r="A65" s="22"/>
      <c r="B65" s="88" t="s">
        <v>64</v>
      </c>
      <c r="C65" s="89"/>
      <c r="D65" s="90"/>
      <c r="E65" s="51"/>
      <c r="F65" s="52"/>
      <c r="G65" s="52"/>
      <c r="H65" s="52"/>
      <c r="I65" s="52"/>
      <c r="J65" s="27">
        <f>SUM(E65:I65)</f>
        <v>0</v>
      </c>
      <c r="K65" s="22"/>
    </row>
    <row r="66" spans="1:11" s="10" customFormat="1" ht="18" customHeight="1" thickBot="1" x14ac:dyDescent="0.3">
      <c r="A66" s="22"/>
      <c r="B66" s="86" t="s">
        <v>63</v>
      </c>
      <c r="C66" s="87"/>
      <c r="D66" s="50" t="s">
        <v>30</v>
      </c>
      <c r="E66" s="23"/>
      <c r="F66" s="24"/>
      <c r="G66" s="24"/>
      <c r="H66" s="24"/>
      <c r="I66" s="24"/>
      <c r="J66" s="27" t="str">
        <f>D66</f>
        <v>Maak keuze</v>
      </c>
      <c r="K66" s="22"/>
    </row>
    <row r="67" spans="1:11" s="10" customFormat="1" ht="18" customHeight="1" thickBot="1" x14ac:dyDescent="0.3">
      <c r="A67" s="22"/>
      <c r="B67" s="88" t="s">
        <v>64</v>
      </c>
      <c r="C67" s="89"/>
      <c r="D67" s="90"/>
      <c r="E67" s="51"/>
      <c r="F67" s="52"/>
      <c r="G67" s="52"/>
      <c r="H67" s="52"/>
      <c r="I67" s="52"/>
      <c r="J67" s="27">
        <f>SUM(E67:I67)</f>
        <v>0</v>
      </c>
      <c r="K67" s="22"/>
    </row>
    <row r="68" spans="1:11" s="10" customFormat="1" ht="18" customHeight="1" thickBot="1" x14ac:dyDescent="0.3">
      <c r="A68" s="22"/>
      <c r="B68" s="86" t="s">
        <v>63</v>
      </c>
      <c r="C68" s="87"/>
      <c r="D68" s="50" t="s">
        <v>30</v>
      </c>
      <c r="E68" s="23"/>
      <c r="F68" s="24"/>
      <c r="G68" s="24"/>
      <c r="H68" s="24"/>
      <c r="I68" s="24"/>
      <c r="J68" s="27" t="str">
        <f>D68</f>
        <v>Maak keuze</v>
      </c>
      <c r="K68" s="22"/>
    </row>
    <row r="69" spans="1:11" s="10" customFormat="1" ht="18" customHeight="1" thickBot="1" x14ac:dyDescent="0.3">
      <c r="A69" s="22"/>
      <c r="B69" s="88" t="s">
        <v>64</v>
      </c>
      <c r="C69" s="89"/>
      <c r="D69" s="90"/>
      <c r="E69" s="51"/>
      <c r="F69" s="52"/>
      <c r="G69" s="52"/>
      <c r="H69" s="52"/>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l8w5owbfD/3qeV9mtsPQvQEtSVXuvUZZsstjqlcxLR/24JflnRIBDB8X0n/f+dyKDjhfYLqXxDyW667MEck7w==" saltValue="LWs/FcNg7kn/TDg7ZFzR5w==" spinCount="100000" sheet="1" formatCells="0" formatColumns="0" formatRows="0" insertColumns="0" insertRows="0" insertHyperlinks="0" deleteColumns="0" deleteRows="0" sort="0" autoFilter="0" pivotTables="0"/>
  <mergeCells count="92">
    <mergeCell ref="B54:F54"/>
    <mergeCell ref="B50:F50"/>
    <mergeCell ref="B49:F49"/>
    <mergeCell ref="B51:F51"/>
    <mergeCell ref="B52:F52"/>
    <mergeCell ref="B53:F53"/>
    <mergeCell ref="B76:J76"/>
    <mergeCell ref="B72:J72"/>
    <mergeCell ref="B22:J22"/>
    <mergeCell ref="I86:J86"/>
    <mergeCell ref="B27:J27"/>
    <mergeCell ref="G39:J39"/>
    <mergeCell ref="B32:D32"/>
    <mergeCell ref="B33:D33"/>
    <mergeCell ref="B34:D34"/>
    <mergeCell ref="B56:F56"/>
    <mergeCell ref="G56:H56"/>
    <mergeCell ref="I56:J56"/>
    <mergeCell ref="G52:H52"/>
    <mergeCell ref="G53:H53"/>
    <mergeCell ref="G54:H54"/>
    <mergeCell ref="B48:J48"/>
    <mergeCell ref="I83:J83"/>
    <mergeCell ref="I84:J84"/>
    <mergeCell ref="I85:J85"/>
    <mergeCell ref="B87:H87"/>
    <mergeCell ref="B88:H88"/>
    <mergeCell ref="I89:J89"/>
    <mergeCell ref="B89:H89"/>
    <mergeCell ref="B35:D35"/>
    <mergeCell ref="I87:J87"/>
    <mergeCell ref="B80:J80"/>
    <mergeCell ref="B82:H82"/>
    <mergeCell ref="B83:H83"/>
    <mergeCell ref="B84:H84"/>
    <mergeCell ref="B85:H85"/>
    <mergeCell ref="B77:J77"/>
    <mergeCell ref="B81:H81"/>
    <mergeCell ref="B86:H86"/>
    <mergeCell ref="B62:C62"/>
    <mergeCell ref="B36:D36"/>
    <mergeCell ref="B39:E39"/>
    <mergeCell ref="B55:F55"/>
    <mergeCell ref="B6:J6"/>
    <mergeCell ref="B15:J15"/>
    <mergeCell ref="B19:J19"/>
    <mergeCell ref="B60:C60"/>
    <mergeCell ref="I88:J88"/>
    <mergeCell ref="B23:J23"/>
    <mergeCell ref="B28:D28"/>
    <mergeCell ref="B29:D29"/>
    <mergeCell ref="B30:D30"/>
    <mergeCell ref="B31:D31"/>
    <mergeCell ref="B18:J18"/>
    <mergeCell ref="B14:J14"/>
    <mergeCell ref="B10:J10"/>
    <mergeCell ref="B11:J11"/>
    <mergeCell ref="I81:J81"/>
    <mergeCell ref="I82:J82"/>
    <mergeCell ref="B69:D69"/>
    <mergeCell ref="B64:C64"/>
    <mergeCell ref="B66:C66"/>
    <mergeCell ref="B73:J73"/>
    <mergeCell ref="B37:D37"/>
    <mergeCell ref="I49:J49"/>
    <mergeCell ref="I50:J50"/>
    <mergeCell ref="I51:J51"/>
    <mergeCell ref="G49:H49"/>
    <mergeCell ref="G50:H50"/>
    <mergeCell ref="G51:H51"/>
    <mergeCell ref="G55:H55"/>
    <mergeCell ref="I52:J52"/>
    <mergeCell ref="I53:J53"/>
    <mergeCell ref="I54:J54"/>
    <mergeCell ref="I55:J55"/>
    <mergeCell ref="B68:C68"/>
    <mergeCell ref="B61:D61"/>
    <mergeCell ref="B63:D63"/>
    <mergeCell ref="B65:D65"/>
    <mergeCell ref="B67:D67"/>
    <mergeCell ref="G44:I44"/>
    <mergeCell ref="B7:J7"/>
    <mergeCell ref="B40:D41"/>
    <mergeCell ref="E40:E41"/>
    <mergeCell ref="B42:C42"/>
    <mergeCell ref="D42:E42"/>
    <mergeCell ref="B43:E45"/>
    <mergeCell ref="G40:I40"/>
    <mergeCell ref="G41:I41"/>
    <mergeCell ref="G42:I42"/>
    <mergeCell ref="G43:I43"/>
    <mergeCell ref="G45:I45"/>
  </mergeCells>
  <dataValidations count="2">
    <dataValidation type="list" allowBlank="1" showInputMessage="1" showErrorMessage="1" sqref="G75 G57:G58 G70" xr:uid="{C5B7E88F-981C-45FC-AC77-893F21A17107}">
      <formula1>$M$48:$M$78</formula1>
    </dataValidation>
    <dataValidation type="list" allowBlank="1" showInputMessage="1" showErrorMessage="1" sqref="I75 I57:I58 I70" xr:uid="{FF365E14-7947-4F0D-86AA-5558278254C5}">
      <formula1>$M$48:$M$79</formula1>
    </dataValidation>
  </dataValidations>
  <pageMargins left="0.23622047244094491" right="0.23622047244094491" top="0.74803149606299213" bottom="0.74803149606299213" header="0.31496062992125984" footer="0.31496062992125984"/>
  <pageSetup paperSize="9" orientation="portrait" r:id="rId1"/>
  <ignoredErrors>
    <ignoredError sqref="J65 J67 J63 J61" formula="1"/>
  </ignoredError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9AAD97F-4F6E-4B6B-A367-F16CD988CCE8}">
          <x14:formula1>
            <xm:f>Brongegevens!$E$2:$E$55</xm:f>
          </x14:formula1>
          <xm:sqref>B11:J11</xm:sqref>
        </x14:dataValidation>
        <x14:dataValidation type="list" allowBlank="1" showInputMessage="1" showErrorMessage="1" xr:uid="{AD726CD5-1D86-46C2-B9DA-73EA7D725079}">
          <x14:formula1>
            <xm:f>Brongegevens!$N$3:$N$5</xm:f>
          </x14:formula1>
          <xm:sqref>I90:J90</xm:sqref>
        </x14:dataValidation>
        <x14:dataValidation type="list" allowBlank="1" showInputMessage="1" showErrorMessage="1" xr:uid="{BF0CCC1F-CB07-4921-A9D7-611127B3B451}">
          <x14:formula1>
            <xm:f>Brongegevens!$N$2:$N$5</xm:f>
          </x14:formula1>
          <xm:sqref>I82:J89</xm:sqref>
        </x14:dataValidation>
        <x14:dataValidation type="list" allowBlank="1" showInputMessage="1" showErrorMessage="1" xr:uid="{3A9A83ED-0684-4A02-A2AF-02FA0A72FD06}">
          <x14:formula1>
            <xm:f>Brongegevens!$L$2:$L$22</xm:f>
          </x14:formula1>
          <xm:sqref>G50:G56 I50:J56</xm:sqref>
        </x14:dataValidation>
        <x14:dataValidation type="list" allowBlank="1" showInputMessage="1" showErrorMessage="1" xr:uid="{EB420263-4829-4E82-AE69-E3E4FD842C07}">
          <x14:formula1>
            <xm:f>Brongegevens!$P$1:$P$76</xm:f>
          </x14:formula1>
          <xm:sqref>D60 D62 D64 D66 D68</xm:sqref>
        </x14:dataValidation>
        <x14:dataValidation type="list" allowBlank="1" showInputMessage="1" showErrorMessage="1" xr:uid="{CAAB3C17-7BF2-4127-8FCC-0034D8C8A407}">
          <x14:formula1>
            <xm:f>Brongegevens!$Q$2:$Q$4</xm:f>
          </x14:formula1>
          <xm:sqref>E40:E41</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C8E03-3543-49D7-8E7A-6DDAE5FA09BA}">
  <dimension ref="A1:M90"/>
  <sheetViews>
    <sheetView zoomScaleNormal="100" workbookViewId="0">
      <selection activeCell="G61" sqref="G61"/>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vVOcjr1pTRW0DRehlaw3En1Mhl03ZRlFx9oE4+jZpeHTheNb8Otm8v7QuZcq3i4VD+k1fwrE0Ddlrh7FZXQ1mg==" saltValue="rVJauDf/gfkTGFRQ7zx2iQ=="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I75 I57:I58 I70" xr:uid="{16EB3A56-079D-4E62-828C-332141CEC099}">
      <formula1>$M$48:$M$79</formula1>
    </dataValidation>
    <dataValidation type="list" allowBlank="1" showInputMessage="1" showErrorMessage="1" sqref="G75 G57:G58 G70" xr:uid="{166FDF4E-64CC-4A2C-8C75-A76B2593FABF}">
      <formula1>$M$48:$M$78</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285081EE-AB20-4004-B636-B395F28E946A}">
          <x14:formula1>
            <xm:f>Brongegevens!$Q$2:$Q$4</xm:f>
          </x14:formula1>
          <xm:sqref>E40:E41</xm:sqref>
        </x14:dataValidation>
        <x14:dataValidation type="list" allowBlank="1" showInputMessage="1" showErrorMessage="1" xr:uid="{AD366C3E-EEE0-4327-891D-2169C3B7FF68}">
          <x14:formula1>
            <xm:f>Brongegevens!$P$1:$P$76</xm:f>
          </x14:formula1>
          <xm:sqref>D60 D62 D64 D66 D68</xm:sqref>
        </x14:dataValidation>
        <x14:dataValidation type="list" allowBlank="1" showInputMessage="1" showErrorMessage="1" xr:uid="{2A110D41-1772-4AB8-A68A-BEC9F58EA83C}">
          <x14:formula1>
            <xm:f>Brongegevens!$L$2:$L$22</xm:f>
          </x14:formula1>
          <xm:sqref>G50:G56 I50:J56</xm:sqref>
        </x14:dataValidation>
        <x14:dataValidation type="list" allowBlank="1" showInputMessage="1" showErrorMessage="1" xr:uid="{E0090663-3BAE-40B5-9CCD-055BD20888C7}">
          <x14:formula1>
            <xm:f>Brongegevens!$N$2:$N$5</xm:f>
          </x14:formula1>
          <xm:sqref>I82:J89</xm:sqref>
        </x14:dataValidation>
        <x14:dataValidation type="list" allowBlank="1" showInputMessage="1" showErrorMessage="1" xr:uid="{44987E6F-D35C-4FDE-9171-EBC1111C0087}">
          <x14:formula1>
            <xm:f>Brongegevens!$N$3:$N$5</xm:f>
          </x14:formula1>
          <xm:sqref>I90:J90</xm:sqref>
        </x14:dataValidation>
        <x14:dataValidation type="list" allowBlank="1" showInputMessage="1" showErrorMessage="1" xr:uid="{06410BE4-8BCA-438B-83A5-9C2F97A8FD99}">
          <x14:formula1>
            <xm:f>Brongegevens!$E$2:$E$55</xm:f>
          </x14:formula1>
          <xm:sqref>B11:J11</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06020-0EE1-4E28-A6E0-B6B7CD90A905}">
  <dimension ref="A1:M90"/>
  <sheetViews>
    <sheetView zoomScaleNormal="100" workbookViewId="0">
      <selection activeCell="G62" sqref="G62"/>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wNFst6mxKP67SPMMHZM7MLDDsW7raTHu7M5xffQzN/JjfNLvohohzC3EGwfXlhqLDBOezCfmAdwXsmN8JU+KQ==" saltValue="6CAPy49PZC8BJfGitR7fnQ=="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G75 G57:G58 G70" xr:uid="{A6EE4395-3C0A-4834-B91F-DEE85306CF01}">
      <formula1>$M$48:$M$78</formula1>
    </dataValidation>
    <dataValidation type="list" allowBlank="1" showInputMessage="1" showErrorMessage="1" sqref="I75 I57:I58 I70" xr:uid="{C3EAE63C-7209-44E2-92F7-70AAC26C7DD7}">
      <formula1>$M$48:$M$79</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88A8E78E-6333-4DE4-9B98-AB86E80B9192}">
          <x14:formula1>
            <xm:f>Brongegevens!$E$2:$E$55</xm:f>
          </x14:formula1>
          <xm:sqref>B11:J11</xm:sqref>
        </x14:dataValidation>
        <x14:dataValidation type="list" allowBlank="1" showInputMessage="1" showErrorMessage="1" xr:uid="{F2080577-8A5D-416D-8AD6-9544C8209005}">
          <x14:formula1>
            <xm:f>Brongegevens!$N$3:$N$5</xm:f>
          </x14:formula1>
          <xm:sqref>I90:J90</xm:sqref>
        </x14:dataValidation>
        <x14:dataValidation type="list" allowBlank="1" showInputMessage="1" showErrorMessage="1" xr:uid="{83F41A9E-B1D7-4546-98E6-5FCF8A360A47}">
          <x14:formula1>
            <xm:f>Brongegevens!$N$2:$N$5</xm:f>
          </x14:formula1>
          <xm:sqref>I82:J89</xm:sqref>
        </x14:dataValidation>
        <x14:dataValidation type="list" allowBlank="1" showInputMessage="1" showErrorMessage="1" xr:uid="{126E593A-58AE-466F-869E-3FF1B4C9CA2C}">
          <x14:formula1>
            <xm:f>Brongegevens!$L$2:$L$22</xm:f>
          </x14:formula1>
          <xm:sqref>G50:G56 I50:J56</xm:sqref>
        </x14:dataValidation>
        <x14:dataValidation type="list" allowBlank="1" showInputMessage="1" showErrorMessage="1" xr:uid="{80A70535-4DD2-49CA-B850-816E926548C3}">
          <x14:formula1>
            <xm:f>Brongegevens!$P$1:$P$76</xm:f>
          </x14:formula1>
          <xm:sqref>D60 D62 D64 D66 D68</xm:sqref>
        </x14:dataValidation>
        <x14:dataValidation type="list" allowBlank="1" showInputMessage="1" showErrorMessage="1" xr:uid="{BA0ECACA-1167-4F93-B056-B56301121850}">
          <x14:formula1>
            <xm:f>Brongegevens!$Q$2:$Q$4</xm:f>
          </x14:formula1>
          <xm:sqref>E40:E41</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D241E-5971-424F-9054-96F43899D659}">
  <dimension ref="A1:M90"/>
  <sheetViews>
    <sheetView zoomScaleNormal="100" workbookViewId="0">
      <selection activeCell="E63" sqref="E63"/>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4"/>
      <c r="G60" s="24"/>
      <c r="H60" s="24"/>
      <c r="I60" s="24"/>
      <c r="J60" s="27" t="str">
        <f>D60</f>
        <v>Maak keuze</v>
      </c>
      <c r="K60" s="22"/>
    </row>
    <row r="61" spans="1:11" s="10" customFormat="1" ht="18" customHeight="1" thickBot="1" x14ac:dyDescent="0.3">
      <c r="A61" s="22"/>
      <c r="B61" s="88" t="s">
        <v>64</v>
      </c>
      <c r="C61" s="89"/>
      <c r="D61" s="90"/>
      <c r="E61" s="51"/>
      <c r="F61" s="52"/>
      <c r="G61" s="52"/>
      <c r="H61" s="52"/>
      <c r="I61" s="52"/>
      <c r="J61" s="27">
        <f>SUM(E61:I61)</f>
        <v>0</v>
      </c>
      <c r="K61" s="22"/>
    </row>
    <row r="62" spans="1:11" s="10" customFormat="1" ht="18" customHeight="1" thickBot="1" x14ac:dyDescent="0.3">
      <c r="A62" s="22"/>
      <c r="B62" s="86" t="s">
        <v>63</v>
      </c>
      <c r="C62" s="87"/>
      <c r="D62" s="50" t="s">
        <v>30</v>
      </c>
      <c r="E62" s="23"/>
      <c r="F62" s="24"/>
      <c r="G62" s="24"/>
      <c r="H62" s="24"/>
      <c r="I62" s="24"/>
      <c r="J62" s="27" t="str">
        <f>D62</f>
        <v>Maak keuze</v>
      </c>
      <c r="K62" s="22"/>
    </row>
    <row r="63" spans="1:11" s="10" customFormat="1" ht="18" customHeight="1" thickBot="1" x14ac:dyDescent="0.3">
      <c r="A63" s="22"/>
      <c r="B63" s="88" t="s">
        <v>64</v>
      </c>
      <c r="C63" s="89"/>
      <c r="D63" s="90"/>
      <c r="E63" s="51"/>
      <c r="F63" s="52"/>
      <c r="G63" s="52"/>
      <c r="H63" s="52"/>
      <c r="I63" s="52"/>
      <c r="J63" s="27">
        <f>SUM(E63:I63)</f>
        <v>0</v>
      </c>
      <c r="K63" s="22"/>
    </row>
    <row r="64" spans="1:11" s="10" customFormat="1" ht="18" customHeight="1" thickBot="1" x14ac:dyDescent="0.3">
      <c r="A64" s="22"/>
      <c r="B64" s="86" t="s">
        <v>63</v>
      </c>
      <c r="C64" s="87"/>
      <c r="D64" s="50" t="s">
        <v>30</v>
      </c>
      <c r="E64" s="23"/>
      <c r="F64" s="24"/>
      <c r="G64" s="24"/>
      <c r="H64" s="24"/>
      <c r="I64" s="24"/>
      <c r="J64" s="27" t="str">
        <f>D64</f>
        <v>Maak keuze</v>
      </c>
      <c r="K64" s="22"/>
    </row>
    <row r="65" spans="1:11" s="10" customFormat="1" ht="18" customHeight="1" thickBot="1" x14ac:dyDescent="0.3">
      <c r="A65" s="22"/>
      <c r="B65" s="88" t="s">
        <v>64</v>
      </c>
      <c r="C65" s="89"/>
      <c r="D65" s="90"/>
      <c r="E65" s="51"/>
      <c r="F65" s="52"/>
      <c r="G65" s="52"/>
      <c r="H65" s="52"/>
      <c r="I65" s="52"/>
      <c r="J65" s="27">
        <f>SUM(E65:I65)</f>
        <v>0</v>
      </c>
      <c r="K65" s="22"/>
    </row>
    <row r="66" spans="1:11" s="10" customFormat="1" ht="18" customHeight="1" thickBot="1" x14ac:dyDescent="0.3">
      <c r="A66" s="22"/>
      <c r="B66" s="86" t="s">
        <v>63</v>
      </c>
      <c r="C66" s="87"/>
      <c r="D66" s="50" t="s">
        <v>30</v>
      </c>
      <c r="E66" s="23"/>
      <c r="F66" s="24"/>
      <c r="G66" s="24"/>
      <c r="H66" s="24"/>
      <c r="I66" s="24"/>
      <c r="J66" s="27" t="str">
        <f>D66</f>
        <v>Maak keuze</v>
      </c>
      <c r="K66" s="22"/>
    </row>
    <row r="67" spans="1:11" s="10" customFormat="1" ht="18" customHeight="1" thickBot="1" x14ac:dyDescent="0.3">
      <c r="A67" s="22"/>
      <c r="B67" s="88" t="s">
        <v>64</v>
      </c>
      <c r="C67" s="89"/>
      <c r="D67" s="90"/>
      <c r="E67" s="51"/>
      <c r="F67" s="52"/>
      <c r="G67" s="52"/>
      <c r="H67" s="52"/>
      <c r="I67" s="52"/>
      <c r="J67" s="27">
        <f>SUM(E67:I67)</f>
        <v>0</v>
      </c>
      <c r="K67" s="22"/>
    </row>
    <row r="68" spans="1:11" s="10" customFormat="1" ht="18" customHeight="1" thickBot="1" x14ac:dyDescent="0.3">
      <c r="A68" s="22"/>
      <c r="B68" s="86" t="s">
        <v>63</v>
      </c>
      <c r="C68" s="87"/>
      <c r="D68" s="50" t="s">
        <v>30</v>
      </c>
      <c r="E68" s="23"/>
      <c r="F68" s="24"/>
      <c r="G68" s="24"/>
      <c r="H68" s="24"/>
      <c r="I68" s="24"/>
      <c r="J68" s="27" t="str">
        <f>D68</f>
        <v>Maak keuze</v>
      </c>
      <c r="K68" s="22"/>
    </row>
    <row r="69" spans="1:11" s="10" customFormat="1" ht="18" customHeight="1" thickBot="1" x14ac:dyDescent="0.3">
      <c r="A69" s="22"/>
      <c r="B69" s="88" t="s">
        <v>64</v>
      </c>
      <c r="C69" s="89"/>
      <c r="D69" s="90"/>
      <c r="E69" s="51"/>
      <c r="F69" s="52"/>
      <c r="G69" s="52"/>
      <c r="H69" s="52"/>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wfM61tXDUTKH3u2l4E3+o502KduR5IG1quQyfGZ6rAbNsAzGZhl9ajWxXitfUu38mWopltQdro+ih/thM4ejIQ==" saltValue="Cg3qFktuZhY8kpPkok7kdw==" spinCount="100000" sheet="1" formatCells="0" formatColumns="0" formatRows="0" insertColumns="0" insertRows="0" insertHyperlinks="0" deleteColumns="0" deleteRows="0" sort="0" autoFilter="0" pivotTables="0"/>
  <mergeCells count="92">
    <mergeCell ref="B89:H89"/>
    <mergeCell ref="I89:J89"/>
    <mergeCell ref="B86:H86"/>
    <mergeCell ref="I86:J86"/>
    <mergeCell ref="B87:H87"/>
    <mergeCell ref="I87:J87"/>
    <mergeCell ref="B88:H88"/>
    <mergeCell ref="I88:J88"/>
    <mergeCell ref="B83:H83"/>
    <mergeCell ref="I83:J83"/>
    <mergeCell ref="B84:H84"/>
    <mergeCell ref="I84:J84"/>
    <mergeCell ref="B85:H85"/>
    <mergeCell ref="I85:J85"/>
    <mergeCell ref="B82:H82"/>
    <mergeCell ref="I82:J82"/>
    <mergeCell ref="B66:C66"/>
    <mergeCell ref="B67:D67"/>
    <mergeCell ref="B68:C68"/>
    <mergeCell ref="B69:D69"/>
    <mergeCell ref="B72:J72"/>
    <mergeCell ref="B73:J73"/>
    <mergeCell ref="B76:J76"/>
    <mergeCell ref="B77:J77"/>
    <mergeCell ref="B80:J80"/>
    <mergeCell ref="B81:H81"/>
    <mergeCell ref="I81:J81"/>
    <mergeCell ref="B65:D65"/>
    <mergeCell ref="B55:F55"/>
    <mergeCell ref="G55:H55"/>
    <mergeCell ref="I55:J55"/>
    <mergeCell ref="B56:F56"/>
    <mergeCell ref="G56:H56"/>
    <mergeCell ref="I56:J56"/>
    <mergeCell ref="B60:C60"/>
    <mergeCell ref="B61:D61"/>
    <mergeCell ref="B62:C62"/>
    <mergeCell ref="B63:D63"/>
    <mergeCell ref="B64:C64"/>
    <mergeCell ref="B53:F53"/>
    <mergeCell ref="G53:H53"/>
    <mergeCell ref="I53:J53"/>
    <mergeCell ref="B54:F54"/>
    <mergeCell ref="G54:H54"/>
    <mergeCell ref="I54:J54"/>
    <mergeCell ref="B51:F51"/>
    <mergeCell ref="G51:H51"/>
    <mergeCell ref="I51:J51"/>
    <mergeCell ref="B52:F52"/>
    <mergeCell ref="G52:H52"/>
    <mergeCell ref="I52:J52"/>
    <mergeCell ref="B48:J48"/>
    <mergeCell ref="B49:F49"/>
    <mergeCell ref="G49:H49"/>
    <mergeCell ref="I49:J49"/>
    <mergeCell ref="B50:F50"/>
    <mergeCell ref="G50:H50"/>
    <mergeCell ref="I50:J50"/>
    <mergeCell ref="B42:C42"/>
    <mergeCell ref="D42:E42"/>
    <mergeCell ref="G42:I42"/>
    <mergeCell ref="B43:E45"/>
    <mergeCell ref="G43:I43"/>
    <mergeCell ref="G44:I44"/>
    <mergeCell ref="G45:I45"/>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28:D28"/>
    <mergeCell ref="B6:J6"/>
    <mergeCell ref="B7:J7"/>
    <mergeCell ref="B10:J10"/>
    <mergeCell ref="B11:J11"/>
    <mergeCell ref="B14:J14"/>
    <mergeCell ref="B15:J15"/>
    <mergeCell ref="B18:J18"/>
    <mergeCell ref="B19:J19"/>
    <mergeCell ref="B22:J22"/>
    <mergeCell ref="B23:J23"/>
    <mergeCell ref="B27:J27"/>
  </mergeCells>
  <dataValidations count="2">
    <dataValidation type="list" allowBlank="1" showInputMessage="1" showErrorMessage="1" sqref="I75 I57:I58 I70" xr:uid="{C0C59555-444F-418A-B8C6-40788F3F16F6}">
      <formula1>$M$48:$M$79</formula1>
    </dataValidation>
    <dataValidation type="list" allowBlank="1" showInputMessage="1" showErrorMessage="1" sqref="G75 G57:G58 G70" xr:uid="{5657DC9F-8351-43B6-ADBB-79741958E55B}">
      <formula1>$M$48:$M$78</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60C6741-FBBB-4CB5-8970-0E7BB0DDDFFC}">
          <x14:formula1>
            <xm:f>Brongegevens!$Q$2:$Q$4</xm:f>
          </x14:formula1>
          <xm:sqref>E40:E41</xm:sqref>
        </x14:dataValidation>
        <x14:dataValidation type="list" allowBlank="1" showInputMessage="1" showErrorMessage="1" xr:uid="{1654E53D-D546-48AF-8212-BB8C6CACD128}">
          <x14:formula1>
            <xm:f>Brongegevens!$P$1:$P$76</xm:f>
          </x14:formula1>
          <xm:sqref>D60 D62 D64 D66 D68</xm:sqref>
        </x14:dataValidation>
        <x14:dataValidation type="list" allowBlank="1" showInputMessage="1" showErrorMessage="1" xr:uid="{D8F2BCA7-9D58-4109-9BFA-DFFE03593780}">
          <x14:formula1>
            <xm:f>Brongegevens!$L$2:$L$22</xm:f>
          </x14:formula1>
          <xm:sqref>G50:G56 I50:J56</xm:sqref>
        </x14:dataValidation>
        <x14:dataValidation type="list" allowBlank="1" showInputMessage="1" showErrorMessage="1" xr:uid="{0D609469-FFEE-41EA-ADCC-1FAA7D2BD6F2}">
          <x14:formula1>
            <xm:f>Brongegevens!$N$2:$N$5</xm:f>
          </x14:formula1>
          <xm:sqref>I82:J89</xm:sqref>
        </x14:dataValidation>
        <x14:dataValidation type="list" allowBlank="1" showInputMessage="1" showErrorMessage="1" xr:uid="{DD1D57BD-6F6D-4882-BC19-18CB2D36BCA8}">
          <x14:formula1>
            <xm:f>Brongegevens!$N$3:$N$5</xm:f>
          </x14:formula1>
          <xm:sqref>I90:J90</xm:sqref>
        </x14:dataValidation>
        <x14:dataValidation type="list" allowBlank="1" showInputMessage="1" showErrorMessage="1" xr:uid="{86770AA0-74EA-42F3-BCE3-C2762210D596}">
          <x14:formula1>
            <xm:f>Brongegevens!$E$2:$E$55</xm:f>
          </x14:formula1>
          <xm:sqref>B11:J11</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1B3D1-8107-44C9-ABBE-741F4AF6D274}">
  <dimension ref="E1:Q76"/>
  <sheetViews>
    <sheetView workbookViewId="0">
      <selection activeCell="Y17" sqref="Y17"/>
    </sheetView>
  </sheetViews>
  <sheetFormatPr defaultRowHeight="15" x14ac:dyDescent="0.25"/>
  <cols>
    <col min="5" max="5" width="74.28515625" hidden="1" customWidth="1"/>
    <col min="6" max="17" width="8.7109375" hidden="1" customWidth="1"/>
    <col min="18" max="18" width="0" hidden="1" customWidth="1"/>
  </cols>
  <sheetData>
    <row r="1" spans="5:17" x14ac:dyDescent="0.25">
      <c r="P1" t="s">
        <v>30</v>
      </c>
    </row>
    <row r="2" spans="5:17" ht="15.75" thickBot="1" x14ac:dyDescent="0.3">
      <c r="E2" s="18" t="s">
        <v>35</v>
      </c>
      <c r="L2" s="4" t="s">
        <v>30</v>
      </c>
      <c r="N2" s="4" t="s">
        <v>30</v>
      </c>
      <c r="P2" s="19" t="s">
        <v>69</v>
      </c>
      <c r="Q2" t="s">
        <v>30</v>
      </c>
    </row>
    <row r="3" spans="5:17" ht="30" x14ac:dyDescent="0.25">
      <c r="E3" s="1" t="s">
        <v>70</v>
      </c>
      <c r="L3" s="4" t="s">
        <v>71</v>
      </c>
      <c r="N3" s="4" t="s">
        <v>72</v>
      </c>
      <c r="P3" s="20" t="s">
        <v>73</v>
      </c>
      <c r="Q3" t="s">
        <v>74</v>
      </c>
    </row>
    <row r="4" spans="5:17" ht="30" x14ac:dyDescent="0.25">
      <c r="E4" s="2" t="s">
        <v>75</v>
      </c>
      <c r="L4" s="4" t="s">
        <v>76</v>
      </c>
      <c r="N4" s="4" t="s">
        <v>77</v>
      </c>
      <c r="P4" s="21" t="s">
        <v>78</v>
      </c>
      <c r="Q4" t="s">
        <v>79</v>
      </c>
    </row>
    <row r="5" spans="5:17" x14ac:dyDescent="0.25">
      <c r="E5" s="2" t="s">
        <v>80</v>
      </c>
      <c r="L5" s="4" t="s">
        <v>81</v>
      </c>
      <c r="N5" s="4" t="s">
        <v>82</v>
      </c>
      <c r="P5" s="21" t="s">
        <v>83</v>
      </c>
    </row>
    <row r="6" spans="5:17" x14ac:dyDescent="0.25">
      <c r="E6" s="2" t="s">
        <v>84</v>
      </c>
      <c r="L6" s="4" t="s">
        <v>85</v>
      </c>
      <c r="P6" s="21" t="s">
        <v>86</v>
      </c>
    </row>
    <row r="7" spans="5:17" ht="30" x14ac:dyDescent="0.25">
      <c r="E7" s="2" t="s">
        <v>87</v>
      </c>
      <c r="L7" s="4" t="s">
        <v>88</v>
      </c>
      <c r="P7" s="21" t="s">
        <v>89</v>
      </c>
    </row>
    <row r="8" spans="5:17" ht="30" x14ac:dyDescent="0.25">
      <c r="E8" s="2" t="s">
        <v>90</v>
      </c>
      <c r="L8" s="4" t="s">
        <v>91</v>
      </c>
      <c r="P8" s="21" t="s">
        <v>92</v>
      </c>
    </row>
    <row r="9" spans="5:17" ht="30" x14ac:dyDescent="0.25">
      <c r="E9" s="2" t="s">
        <v>93</v>
      </c>
      <c r="L9" s="4" t="s">
        <v>94</v>
      </c>
      <c r="P9" s="21" t="s">
        <v>95</v>
      </c>
    </row>
    <row r="10" spans="5:17" x14ac:dyDescent="0.25">
      <c r="E10" t="s">
        <v>96</v>
      </c>
      <c r="L10" s="4" t="s">
        <v>97</v>
      </c>
      <c r="N10" t="s">
        <v>30</v>
      </c>
      <c r="P10" s="21" t="s">
        <v>98</v>
      </c>
    </row>
    <row r="11" spans="5:17" x14ac:dyDescent="0.25">
      <c r="E11" t="s">
        <v>99</v>
      </c>
      <c r="L11" s="4" t="s">
        <v>100</v>
      </c>
      <c r="N11" t="s">
        <v>101</v>
      </c>
      <c r="P11" s="21" t="s">
        <v>102</v>
      </c>
    </row>
    <row r="12" spans="5:17" x14ac:dyDescent="0.25">
      <c r="E12" t="s">
        <v>103</v>
      </c>
      <c r="L12" s="4" t="s">
        <v>104</v>
      </c>
      <c r="N12" t="s">
        <v>105</v>
      </c>
      <c r="P12" s="21" t="s">
        <v>106</v>
      </c>
    </row>
    <row r="13" spans="5:17" x14ac:dyDescent="0.25">
      <c r="E13" t="s">
        <v>107</v>
      </c>
      <c r="L13" s="4" t="s">
        <v>108</v>
      </c>
      <c r="P13" s="21" t="s">
        <v>109</v>
      </c>
    </row>
    <row r="14" spans="5:17" x14ac:dyDescent="0.25">
      <c r="E14" t="s">
        <v>110</v>
      </c>
      <c r="L14" s="4" t="s">
        <v>111</v>
      </c>
      <c r="P14" s="21" t="s">
        <v>112</v>
      </c>
    </row>
    <row r="15" spans="5:17" x14ac:dyDescent="0.25">
      <c r="E15" t="s">
        <v>113</v>
      </c>
      <c r="L15" s="4" t="s">
        <v>114</v>
      </c>
      <c r="P15" s="21" t="s">
        <v>115</v>
      </c>
    </row>
    <row r="16" spans="5:17" x14ac:dyDescent="0.25">
      <c r="E16" t="s">
        <v>116</v>
      </c>
      <c r="L16" s="4" t="s">
        <v>117</v>
      </c>
      <c r="P16" s="21" t="s">
        <v>118</v>
      </c>
    </row>
    <row r="17" spans="5:16" x14ac:dyDescent="0.25">
      <c r="E17" t="s">
        <v>119</v>
      </c>
      <c r="L17" s="4" t="s">
        <v>120</v>
      </c>
      <c r="P17" s="21" t="s">
        <v>121</v>
      </c>
    </row>
    <row r="18" spans="5:16" x14ac:dyDescent="0.25">
      <c r="E18" t="s">
        <v>122</v>
      </c>
      <c r="L18" s="4" t="s">
        <v>123</v>
      </c>
      <c r="P18" s="21" t="s">
        <v>124</v>
      </c>
    </row>
    <row r="19" spans="5:16" x14ac:dyDescent="0.25">
      <c r="E19" t="s">
        <v>125</v>
      </c>
      <c r="L19" s="4" t="s">
        <v>126</v>
      </c>
      <c r="P19" s="21" t="s">
        <v>127</v>
      </c>
    </row>
    <row r="20" spans="5:16" x14ac:dyDescent="0.25">
      <c r="E20" t="s">
        <v>128</v>
      </c>
      <c r="L20" s="4" t="s">
        <v>129</v>
      </c>
      <c r="P20" s="21" t="s">
        <v>130</v>
      </c>
    </row>
    <row r="21" spans="5:16" x14ac:dyDescent="0.25">
      <c r="E21" t="s">
        <v>131</v>
      </c>
      <c r="L21" s="4" t="s">
        <v>132</v>
      </c>
      <c r="P21" s="21" t="s">
        <v>133</v>
      </c>
    </row>
    <row r="22" spans="5:16" x14ac:dyDescent="0.25">
      <c r="E22" t="s">
        <v>134</v>
      </c>
      <c r="L22" s="4" t="s">
        <v>135</v>
      </c>
      <c r="P22" s="21" t="s">
        <v>136</v>
      </c>
    </row>
    <row r="23" spans="5:16" x14ac:dyDescent="0.25">
      <c r="E23" t="s">
        <v>137</v>
      </c>
      <c r="P23" s="21" t="s">
        <v>138</v>
      </c>
    </row>
    <row r="24" spans="5:16" x14ac:dyDescent="0.25">
      <c r="E24" t="s">
        <v>139</v>
      </c>
      <c r="P24" s="21" t="s">
        <v>140</v>
      </c>
    </row>
    <row r="25" spans="5:16" x14ac:dyDescent="0.25">
      <c r="E25" t="s">
        <v>141</v>
      </c>
      <c r="P25" s="21" t="s">
        <v>142</v>
      </c>
    </row>
    <row r="26" spans="5:16" x14ac:dyDescent="0.25">
      <c r="E26" t="s">
        <v>143</v>
      </c>
      <c r="P26" s="21" t="s">
        <v>144</v>
      </c>
    </row>
    <row r="27" spans="5:16" x14ac:dyDescent="0.25">
      <c r="E27" t="s">
        <v>145</v>
      </c>
      <c r="P27" s="21" t="s">
        <v>146</v>
      </c>
    </row>
    <row r="28" spans="5:16" x14ac:dyDescent="0.25">
      <c r="E28" t="s">
        <v>147</v>
      </c>
      <c r="P28" s="21" t="s">
        <v>148</v>
      </c>
    </row>
    <row r="29" spans="5:16" x14ac:dyDescent="0.25">
      <c r="E29" t="s">
        <v>149</v>
      </c>
      <c r="P29" s="21" t="s">
        <v>150</v>
      </c>
    </row>
    <row r="30" spans="5:16" x14ac:dyDescent="0.25">
      <c r="E30" t="s">
        <v>151</v>
      </c>
      <c r="P30" s="21" t="s">
        <v>152</v>
      </c>
    </row>
    <row r="31" spans="5:16" x14ac:dyDescent="0.25">
      <c r="E31" t="s">
        <v>153</v>
      </c>
      <c r="P31" s="21" t="s">
        <v>154</v>
      </c>
    </row>
    <row r="32" spans="5:16" x14ac:dyDescent="0.25">
      <c r="E32" t="s">
        <v>155</v>
      </c>
      <c r="P32" s="21" t="s">
        <v>156</v>
      </c>
    </row>
    <row r="33" spans="5:16" x14ac:dyDescent="0.25">
      <c r="E33" t="s">
        <v>157</v>
      </c>
      <c r="P33" s="21" t="s">
        <v>158</v>
      </c>
    </row>
    <row r="34" spans="5:16" x14ac:dyDescent="0.25">
      <c r="E34" t="s">
        <v>159</v>
      </c>
      <c r="P34" s="21" t="s">
        <v>160</v>
      </c>
    </row>
    <row r="35" spans="5:16" x14ac:dyDescent="0.25">
      <c r="E35" t="s">
        <v>161</v>
      </c>
      <c r="P35" s="21" t="s">
        <v>162</v>
      </c>
    </row>
    <row r="36" spans="5:16" x14ac:dyDescent="0.25">
      <c r="E36" t="s">
        <v>163</v>
      </c>
      <c r="P36" s="21" t="s">
        <v>164</v>
      </c>
    </row>
    <row r="37" spans="5:16" x14ac:dyDescent="0.25">
      <c r="E37" t="s">
        <v>165</v>
      </c>
      <c r="P37" s="21" t="s">
        <v>166</v>
      </c>
    </row>
    <row r="38" spans="5:16" x14ac:dyDescent="0.25">
      <c r="E38" t="s">
        <v>167</v>
      </c>
      <c r="P38" s="21" t="s">
        <v>168</v>
      </c>
    </row>
    <row r="39" spans="5:16" x14ac:dyDescent="0.25">
      <c r="E39" t="s">
        <v>169</v>
      </c>
      <c r="P39" s="21" t="s">
        <v>170</v>
      </c>
    </row>
    <row r="40" spans="5:16" x14ac:dyDescent="0.25">
      <c r="E40" t="s">
        <v>171</v>
      </c>
      <c r="P40" s="21" t="s">
        <v>172</v>
      </c>
    </row>
    <row r="41" spans="5:16" x14ac:dyDescent="0.25">
      <c r="E41" t="s">
        <v>173</v>
      </c>
      <c r="P41" s="21" t="s">
        <v>174</v>
      </c>
    </row>
    <row r="42" spans="5:16" x14ac:dyDescent="0.25">
      <c r="E42" t="s">
        <v>175</v>
      </c>
      <c r="P42" s="21" t="s">
        <v>176</v>
      </c>
    </row>
    <row r="43" spans="5:16" x14ac:dyDescent="0.25">
      <c r="E43" t="s">
        <v>177</v>
      </c>
      <c r="P43" s="21" t="s">
        <v>178</v>
      </c>
    </row>
    <row r="44" spans="5:16" x14ac:dyDescent="0.25">
      <c r="E44" t="s">
        <v>179</v>
      </c>
      <c r="P44" s="21" t="s">
        <v>180</v>
      </c>
    </row>
    <row r="45" spans="5:16" x14ac:dyDescent="0.25">
      <c r="E45" t="s">
        <v>181</v>
      </c>
      <c r="P45" s="21" t="s">
        <v>182</v>
      </c>
    </row>
    <row r="46" spans="5:16" x14ac:dyDescent="0.25">
      <c r="E46" t="s">
        <v>183</v>
      </c>
      <c r="P46" s="21" t="s">
        <v>184</v>
      </c>
    </row>
    <row r="47" spans="5:16" x14ac:dyDescent="0.25">
      <c r="E47" t="s">
        <v>185</v>
      </c>
      <c r="P47" s="21" t="s">
        <v>186</v>
      </c>
    </row>
    <row r="48" spans="5:16" x14ac:dyDescent="0.25">
      <c r="E48" t="s">
        <v>187</v>
      </c>
      <c r="P48" s="21" t="s">
        <v>188</v>
      </c>
    </row>
    <row r="49" spans="5:16" x14ac:dyDescent="0.25">
      <c r="E49" t="s">
        <v>189</v>
      </c>
      <c r="P49" s="21" t="s">
        <v>190</v>
      </c>
    </row>
    <row r="50" spans="5:16" x14ac:dyDescent="0.25">
      <c r="E50" t="s">
        <v>191</v>
      </c>
      <c r="P50" s="21" t="s">
        <v>192</v>
      </c>
    </row>
    <row r="51" spans="5:16" x14ac:dyDescent="0.25">
      <c r="E51" t="s">
        <v>193</v>
      </c>
      <c r="P51" s="21" t="s">
        <v>194</v>
      </c>
    </row>
    <row r="52" spans="5:16" x14ac:dyDescent="0.25">
      <c r="E52" t="s">
        <v>195</v>
      </c>
      <c r="P52" s="21" t="s">
        <v>196</v>
      </c>
    </row>
    <row r="53" spans="5:16" x14ac:dyDescent="0.25">
      <c r="E53" t="s">
        <v>197</v>
      </c>
      <c r="P53" s="21" t="s">
        <v>198</v>
      </c>
    </row>
    <row r="54" spans="5:16" x14ac:dyDescent="0.25">
      <c r="E54" t="s">
        <v>199</v>
      </c>
      <c r="P54" s="21" t="s">
        <v>200</v>
      </c>
    </row>
    <row r="55" spans="5:16" x14ac:dyDescent="0.25">
      <c r="E55" t="s">
        <v>201</v>
      </c>
      <c r="P55" s="21" t="s">
        <v>202</v>
      </c>
    </row>
    <row r="56" spans="5:16" x14ac:dyDescent="0.25">
      <c r="P56" s="21" t="s">
        <v>203</v>
      </c>
    </row>
    <row r="57" spans="5:16" x14ac:dyDescent="0.25">
      <c r="P57" s="21" t="s">
        <v>204</v>
      </c>
    </row>
    <row r="58" spans="5:16" x14ac:dyDescent="0.25">
      <c r="P58" s="21" t="s">
        <v>205</v>
      </c>
    </row>
    <row r="59" spans="5:16" x14ac:dyDescent="0.25">
      <c r="P59" s="21" t="s">
        <v>206</v>
      </c>
    </row>
    <row r="60" spans="5:16" x14ac:dyDescent="0.25">
      <c r="P60" s="21" t="s">
        <v>207</v>
      </c>
    </row>
    <row r="61" spans="5:16" x14ac:dyDescent="0.25">
      <c r="P61" s="21" t="s">
        <v>208</v>
      </c>
    </row>
    <row r="62" spans="5:16" x14ac:dyDescent="0.25">
      <c r="P62" s="21" t="s">
        <v>209</v>
      </c>
    </row>
    <row r="63" spans="5:16" x14ac:dyDescent="0.25">
      <c r="P63" s="21" t="s">
        <v>210</v>
      </c>
    </row>
    <row r="64" spans="5:16" x14ac:dyDescent="0.25">
      <c r="P64" s="21" t="s">
        <v>211</v>
      </c>
    </row>
    <row r="65" spans="16:16" x14ac:dyDescent="0.25">
      <c r="P65" s="21" t="s">
        <v>212</v>
      </c>
    </row>
    <row r="66" spans="16:16" x14ac:dyDescent="0.25">
      <c r="P66" s="21" t="s">
        <v>213</v>
      </c>
    </row>
    <row r="67" spans="16:16" x14ac:dyDescent="0.25">
      <c r="P67" s="21" t="s">
        <v>214</v>
      </c>
    </row>
    <row r="68" spans="16:16" x14ac:dyDescent="0.25">
      <c r="P68" s="21" t="s">
        <v>215</v>
      </c>
    </row>
    <row r="69" spans="16:16" x14ac:dyDescent="0.25">
      <c r="P69" s="21" t="s">
        <v>216</v>
      </c>
    </row>
    <row r="70" spans="16:16" x14ac:dyDescent="0.25">
      <c r="P70" s="21" t="s">
        <v>217</v>
      </c>
    </row>
    <row r="71" spans="16:16" x14ac:dyDescent="0.25">
      <c r="P71" s="21" t="s">
        <v>218</v>
      </c>
    </row>
    <row r="72" spans="16:16" x14ac:dyDescent="0.25">
      <c r="P72" s="21" t="s">
        <v>219</v>
      </c>
    </row>
    <row r="73" spans="16:16" x14ac:dyDescent="0.25">
      <c r="P73" s="21" t="s">
        <v>220</v>
      </c>
    </row>
    <row r="74" spans="16:16" x14ac:dyDescent="0.25">
      <c r="P74" s="21" t="s">
        <v>221</v>
      </c>
    </row>
    <row r="75" spans="16:16" x14ac:dyDescent="0.25">
      <c r="P75" s="21" t="s">
        <v>222</v>
      </c>
    </row>
    <row r="76" spans="16:16" x14ac:dyDescent="0.25">
      <c r="P76" s="21" t="s">
        <v>223</v>
      </c>
    </row>
  </sheetData>
  <sheetProtection algorithmName="SHA-512" hashValue="zeLz5YGphU+iHB15WbvQWxohwNWSbgFxPTgrpTQX17YrSZvT0pHOsnT3RIru3SJWqK9Ruae21OBfQv9I0QvQ0w==" saltValue="bj8mpZg34P9NoOHqozE7jg==" spinCount="100000" sheet="1"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B0821-7F66-4359-8396-9AEE82E20A87}">
  <dimension ref="A1:M90"/>
  <sheetViews>
    <sheetView topLeftCell="A55" zoomScaleNormal="100" workbookViewId="0">
      <selection activeCell="I62" sqref="I62"/>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ustomWidth="1"/>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ych0McLSpRVp/i5YOV516CFaesai9C4Pg8V/T3GX+/x9MlEndST8kd239jSEE0CFw9KOuKKGfrRcpOnRCKlgZw==" saltValue="qTkQbFioMYNEacEY1TB11Q==" spinCount="100000" sheet="1" formatCells="0" formatColumns="0" formatRows="0" insertColumns="0" insertRows="0" insertHyperlinks="0" deleteColumns="0" deleteRows="0" sort="0" autoFilter="0" pivotTables="0"/>
  <mergeCells count="92">
    <mergeCell ref="B28:D28"/>
    <mergeCell ref="B6:J6"/>
    <mergeCell ref="B7:J7"/>
    <mergeCell ref="B10:J10"/>
    <mergeCell ref="B11:J11"/>
    <mergeCell ref="B14:J14"/>
    <mergeCell ref="B15:J15"/>
    <mergeCell ref="B18:J18"/>
    <mergeCell ref="B19:J19"/>
    <mergeCell ref="B22:J22"/>
    <mergeCell ref="B23:J23"/>
    <mergeCell ref="B27:J27"/>
    <mergeCell ref="G39:J39"/>
    <mergeCell ref="B29:D29"/>
    <mergeCell ref="B30:D30"/>
    <mergeCell ref="B31:D31"/>
    <mergeCell ref="B32:D32"/>
    <mergeCell ref="B33:D33"/>
    <mergeCell ref="B34:D34"/>
    <mergeCell ref="B35:D35"/>
    <mergeCell ref="B36:D36"/>
    <mergeCell ref="B37:D37"/>
    <mergeCell ref="B39:E39"/>
    <mergeCell ref="B49:F49"/>
    <mergeCell ref="G49:H49"/>
    <mergeCell ref="I49:J49"/>
    <mergeCell ref="B40:D41"/>
    <mergeCell ref="E40:E41"/>
    <mergeCell ref="G40:I40"/>
    <mergeCell ref="G41:I41"/>
    <mergeCell ref="B42:C42"/>
    <mergeCell ref="D42:E42"/>
    <mergeCell ref="G42:I42"/>
    <mergeCell ref="B43:E45"/>
    <mergeCell ref="G43:I43"/>
    <mergeCell ref="G44:I44"/>
    <mergeCell ref="G45:I45"/>
    <mergeCell ref="B48:J48"/>
    <mergeCell ref="B50:F50"/>
    <mergeCell ref="G50:H50"/>
    <mergeCell ref="I50:J50"/>
    <mergeCell ref="B51:F51"/>
    <mergeCell ref="G51:H51"/>
    <mergeCell ref="I51:J51"/>
    <mergeCell ref="B52:F52"/>
    <mergeCell ref="G52:H52"/>
    <mergeCell ref="I52:J52"/>
    <mergeCell ref="B53:F53"/>
    <mergeCell ref="G53:H53"/>
    <mergeCell ref="I53:J53"/>
    <mergeCell ref="B62:C62"/>
    <mergeCell ref="B54:F54"/>
    <mergeCell ref="G54:H54"/>
    <mergeCell ref="I54:J54"/>
    <mergeCell ref="B55:F55"/>
    <mergeCell ref="G55:H55"/>
    <mergeCell ref="I55:J55"/>
    <mergeCell ref="B56:F56"/>
    <mergeCell ref="G56:H56"/>
    <mergeCell ref="I56:J56"/>
    <mergeCell ref="B60:C60"/>
    <mergeCell ref="B61:D61"/>
    <mergeCell ref="B80:J80"/>
    <mergeCell ref="B63:D63"/>
    <mergeCell ref="B64:C64"/>
    <mergeCell ref="B65:D65"/>
    <mergeCell ref="B66:C66"/>
    <mergeCell ref="B67:D67"/>
    <mergeCell ref="B68:C68"/>
    <mergeCell ref="B69:D69"/>
    <mergeCell ref="B72:J72"/>
    <mergeCell ref="B73:J73"/>
    <mergeCell ref="B76:J76"/>
    <mergeCell ref="B77:J77"/>
    <mergeCell ref="B81:H81"/>
    <mergeCell ref="I81:J81"/>
    <mergeCell ref="B82:H82"/>
    <mergeCell ref="I82:J82"/>
    <mergeCell ref="B83:H83"/>
    <mergeCell ref="I83:J83"/>
    <mergeCell ref="B84:H84"/>
    <mergeCell ref="I84:J84"/>
    <mergeCell ref="B85:H85"/>
    <mergeCell ref="I85:J85"/>
    <mergeCell ref="B86:H86"/>
    <mergeCell ref="I86:J86"/>
    <mergeCell ref="B87:H87"/>
    <mergeCell ref="I87:J87"/>
    <mergeCell ref="B88:H88"/>
    <mergeCell ref="I88:J88"/>
    <mergeCell ref="B89:H89"/>
    <mergeCell ref="I89:J89"/>
  </mergeCells>
  <dataValidations count="2">
    <dataValidation type="list" allowBlank="1" showInputMessage="1" showErrorMessage="1" sqref="I75 I57:I58 I70" xr:uid="{120230A0-7E53-4B13-BFEE-3C379A6D486B}">
      <formula1>$M$48:$M$79</formula1>
    </dataValidation>
    <dataValidation type="list" allowBlank="1" showInputMessage="1" showErrorMessage="1" sqref="G75 G57:G58 G70" xr:uid="{1934031A-1A0A-40CF-BA96-A43F3990C353}">
      <formula1>$M$48:$M$78</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5E43239-04E3-4E18-AF4A-163F437D3CBD}">
          <x14:formula1>
            <xm:f>Brongegevens!$Q$2:$Q$4</xm:f>
          </x14:formula1>
          <xm:sqref>E40:E41</xm:sqref>
        </x14:dataValidation>
        <x14:dataValidation type="list" allowBlank="1" showInputMessage="1" showErrorMessage="1" xr:uid="{0C00B2CF-04AE-40CA-AB32-5969FBB9867E}">
          <x14:formula1>
            <xm:f>Brongegevens!$P$1:$P$76</xm:f>
          </x14:formula1>
          <xm:sqref>D60 D62 D64 D66 D68</xm:sqref>
        </x14:dataValidation>
        <x14:dataValidation type="list" allowBlank="1" showInputMessage="1" showErrorMessage="1" xr:uid="{15F50F5F-1B6A-4ECF-9A9B-1BC015A3DB5E}">
          <x14:formula1>
            <xm:f>Brongegevens!$L$2:$L$22</xm:f>
          </x14:formula1>
          <xm:sqref>G50:G56 I50:J56</xm:sqref>
        </x14:dataValidation>
        <x14:dataValidation type="list" allowBlank="1" showInputMessage="1" showErrorMessage="1" xr:uid="{FC9DD2A9-5306-4647-BE85-647595055891}">
          <x14:formula1>
            <xm:f>Brongegevens!$N$2:$N$5</xm:f>
          </x14:formula1>
          <xm:sqref>I82:J89</xm:sqref>
        </x14:dataValidation>
        <x14:dataValidation type="list" allowBlank="1" showInputMessage="1" showErrorMessage="1" xr:uid="{91EFC49D-7C3C-40EB-8BFA-45142D01F7A1}">
          <x14:formula1>
            <xm:f>Brongegevens!$N$3:$N$5</xm:f>
          </x14:formula1>
          <xm:sqref>I90:J90</xm:sqref>
        </x14:dataValidation>
        <x14:dataValidation type="list" allowBlank="1" showInputMessage="1" showErrorMessage="1" xr:uid="{2305C099-6B60-4A84-9783-5ACCC312353B}">
          <x14:formula1>
            <xm:f>Brongegevens!$E$2:$E$55</xm:f>
          </x14:formula1>
          <xm:sqref>B11:J11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F3754-F1EE-4A34-8473-BE8F9EB37C13}">
  <dimension ref="A1:M90"/>
  <sheetViews>
    <sheetView tabSelected="1" topLeftCell="A55" zoomScaleNormal="100" workbookViewId="0">
      <selection activeCell="H65" sqref="H65"/>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ustomWidth="1"/>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P0BPVPhTPO5uDGriSgHEI7d3B1Gu+tobTfVVzFF/VkeoNC01n3vkmiXFhg50LGqN08ISV1x3jKcQYi1O6dL4/A==" saltValue="2B+Nio6Df2tJXus6ekxz/w==" spinCount="100000" sheet="1" formatCells="0" formatColumns="0" formatRows="0" insertColumns="0" insertRows="0" insertHyperlinks="0" deleteColumns="0" deleteRows="0" sort="0" autoFilter="0" pivotTables="0"/>
  <mergeCells count="92">
    <mergeCell ref="B28:D28"/>
    <mergeCell ref="B6:J6"/>
    <mergeCell ref="B7:J7"/>
    <mergeCell ref="B10:J10"/>
    <mergeCell ref="B11:J11"/>
    <mergeCell ref="B14:J14"/>
    <mergeCell ref="B15:J15"/>
    <mergeCell ref="B18:J18"/>
    <mergeCell ref="B19:J19"/>
    <mergeCell ref="B22:J22"/>
    <mergeCell ref="B23:J23"/>
    <mergeCell ref="B27:J27"/>
    <mergeCell ref="G39:J39"/>
    <mergeCell ref="B29:D29"/>
    <mergeCell ref="B30:D30"/>
    <mergeCell ref="B31:D31"/>
    <mergeCell ref="B32:D32"/>
    <mergeCell ref="B33:D33"/>
    <mergeCell ref="B34:D34"/>
    <mergeCell ref="B35:D35"/>
    <mergeCell ref="B36:D36"/>
    <mergeCell ref="B37:D37"/>
    <mergeCell ref="B39:E39"/>
    <mergeCell ref="B49:F49"/>
    <mergeCell ref="G49:H49"/>
    <mergeCell ref="I49:J49"/>
    <mergeCell ref="B40:D41"/>
    <mergeCell ref="E40:E41"/>
    <mergeCell ref="G40:I40"/>
    <mergeCell ref="G41:I41"/>
    <mergeCell ref="B42:C42"/>
    <mergeCell ref="D42:E42"/>
    <mergeCell ref="G42:I42"/>
    <mergeCell ref="B43:E45"/>
    <mergeCell ref="G43:I43"/>
    <mergeCell ref="G44:I44"/>
    <mergeCell ref="G45:I45"/>
    <mergeCell ref="B48:J48"/>
    <mergeCell ref="B50:F50"/>
    <mergeCell ref="G50:H50"/>
    <mergeCell ref="I50:J50"/>
    <mergeCell ref="B51:F51"/>
    <mergeCell ref="G51:H51"/>
    <mergeCell ref="I51:J51"/>
    <mergeCell ref="B52:F52"/>
    <mergeCell ref="G52:H52"/>
    <mergeCell ref="I52:J52"/>
    <mergeCell ref="B53:F53"/>
    <mergeCell ref="G53:H53"/>
    <mergeCell ref="I53:J53"/>
    <mergeCell ref="B62:C62"/>
    <mergeCell ref="B54:F54"/>
    <mergeCell ref="G54:H54"/>
    <mergeCell ref="I54:J54"/>
    <mergeCell ref="B55:F55"/>
    <mergeCell ref="G55:H55"/>
    <mergeCell ref="I55:J55"/>
    <mergeCell ref="B56:F56"/>
    <mergeCell ref="G56:H56"/>
    <mergeCell ref="I56:J56"/>
    <mergeCell ref="B60:C60"/>
    <mergeCell ref="B61:D61"/>
    <mergeCell ref="B80:J80"/>
    <mergeCell ref="B63:D63"/>
    <mergeCell ref="B64:C64"/>
    <mergeCell ref="B65:D65"/>
    <mergeCell ref="B66:C66"/>
    <mergeCell ref="B67:D67"/>
    <mergeCell ref="B68:C68"/>
    <mergeCell ref="B69:D69"/>
    <mergeCell ref="B72:J72"/>
    <mergeCell ref="B73:J73"/>
    <mergeCell ref="B76:J76"/>
    <mergeCell ref="B77:J77"/>
    <mergeCell ref="B81:H81"/>
    <mergeCell ref="I81:J81"/>
    <mergeCell ref="B82:H82"/>
    <mergeCell ref="I82:J82"/>
    <mergeCell ref="B83:H83"/>
    <mergeCell ref="I83:J83"/>
    <mergeCell ref="B84:H84"/>
    <mergeCell ref="I84:J84"/>
    <mergeCell ref="B85:H85"/>
    <mergeCell ref="I85:J85"/>
    <mergeCell ref="B86:H86"/>
    <mergeCell ref="I86:J86"/>
    <mergeCell ref="B87:H87"/>
    <mergeCell ref="I87:J87"/>
    <mergeCell ref="B88:H88"/>
    <mergeCell ref="I88:J88"/>
    <mergeCell ref="B89:H89"/>
    <mergeCell ref="I89:J89"/>
  </mergeCells>
  <dataValidations count="2">
    <dataValidation type="list" allowBlank="1" showInputMessage="1" showErrorMessage="1" sqref="G75 G57:G58 G70" xr:uid="{782471B6-B89B-40B8-9177-49CF6958E376}">
      <formula1>$M$48:$M$78</formula1>
    </dataValidation>
    <dataValidation type="list" allowBlank="1" showInputMessage="1" showErrorMessage="1" sqref="I75 I57:I58 I70" xr:uid="{87F03EA9-DF3E-4DC7-8C78-76D22B7FFEE5}">
      <formula1>$M$48:$M$79</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C879D341-D760-48B9-AACD-A10EC81FF51F}">
          <x14:formula1>
            <xm:f>Brongegevens!$E$2:$E$55</xm:f>
          </x14:formula1>
          <xm:sqref>B11:J11</xm:sqref>
        </x14:dataValidation>
        <x14:dataValidation type="list" allowBlank="1" showInputMessage="1" showErrorMessage="1" xr:uid="{72C7D373-F596-417B-A643-EF115D5841F8}">
          <x14:formula1>
            <xm:f>Brongegevens!$N$3:$N$5</xm:f>
          </x14:formula1>
          <xm:sqref>I90:J90</xm:sqref>
        </x14:dataValidation>
        <x14:dataValidation type="list" allowBlank="1" showInputMessage="1" showErrorMessage="1" xr:uid="{E585251C-27F1-466C-B42C-2F9A5A0B89F2}">
          <x14:formula1>
            <xm:f>Brongegevens!$N$2:$N$5</xm:f>
          </x14:formula1>
          <xm:sqref>I82:J89</xm:sqref>
        </x14:dataValidation>
        <x14:dataValidation type="list" allowBlank="1" showInputMessage="1" showErrorMessage="1" xr:uid="{2A784EF6-B55E-4321-8AAC-E5E53C8BFF53}">
          <x14:formula1>
            <xm:f>Brongegevens!$L$2:$L$22</xm:f>
          </x14:formula1>
          <xm:sqref>G50:G56 I50:J56</xm:sqref>
        </x14:dataValidation>
        <x14:dataValidation type="list" allowBlank="1" showInputMessage="1" showErrorMessage="1" xr:uid="{69B6B52F-DD51-4313-BC70-54695626B8A5}">
          <x14:formula1>
            <xm:f>Brongegevens!$P$1:$P$76</xm:f>
          </x14:formula1>
          <xm:sqref>D60 D62 D64 D66 D68</xm:sqref>
        </x14:dataValidation>
        <x14:dataValidation type="list" allowBlank="1" showInputMessage="1" showErrorMessage="1" xr:uid="{3212C212-1342-45ED-85F6-6BDE0065160C}">
          <x14:formula1>
            <xm:f>Brongegevens!$Q$2:$Q$4</xm:f>
          </x14:formula1>
          <xm:sqref>E40:E41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E659F-725D-42AA-B5EE-57AE548D4B5D}">
  <dimension ref="A1:M90"/>
  <sheetViews>
    <sheetView zoomScaleNormal="100" workbookViewId="0">
      <selection activeCell="L59" sqref="L59"/>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ustomWidth="1"/>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NmC/At4fbwFEctUpn2+b0dbpuaX3bwRxqa5YPKX4NkFaNvReATgGjvBpYUj5i4h880KMtyzHsCJxTcWMl+w2gQ==" saltValue="/04V4tGmGikbQpPkhwgDlw==" spinCount="100000" sheet="1" formatCells="0" formatColumns="0" formatRows="0" insertColumns="0" insertRows="0" insertHyperlinks="0" deleteColumns="0" deleteRows="0" sort="0" autoFilter="0" pivotTables="0"/>
  <mergeCells count="92">
    <mergeCell ref="B28:D28"/>
    <mergeCell ref="B6:J6"/>
    <mergeCell ref="B7:J7"/>
    <mergeCell ref="B10:J10"/>
    <mergeCell ref="B11:J11"/>
    <mergeCell ref="B14:J14"/>
    <mergeCell ref="B15:J15"/>
    <mergeCell ref="B18:J18"/>
    <mergeCell ref="B19:J19"/>
    <mergeCell ref="B22:J22"/>
    <mergeCell ref="B23:J23"/>
    <mergeCell ref="B27:J27"/>
    <mergeCell ref="G39:J39"/>
    <mergeCell ref="B29:D29"/>
    <mergeCell ref="B30:D30"/>
    <mergeCell ref="B31:D31"/>
    <mergeCell ref="B32:D32"/>
    <mergeCell ref="B33:D33"/>
    <mergeCell ref="B34:D34"/>
    <mergeCell ref="B35:D35"/>
    <mergeCell ref="B36:D36"/>
    <mergeCell ref="B37:D37"/>
    <mergeCell ref="B39:E39"/>
    <mergeCell ref="B49:F49"/>
    <mergeCell ref="G49:H49"/>
    <mergeCell ref="I49:J49"/>
    <mergeCell ref="B40:D41"/>
    <mergeCell ref="E40:E41"/>
    <mergeCell ref="G40:I40"/>
    <mergeCell ref="G41:I41"/>
    <mergeCell ref="B42:C42"/>
    <mergeCell ref="D42:E42"/>
    <mergeCell ref="G42:I42"/>
    <mergeCell ref="B43:E45"/>
    <mergeCell ref="G43:I43"/>
    <mergeCell ref="G44:I44"/>
    <mergeCell ref="G45:I45"/>
    <mergeCell ref="B48:J48"/>
    <mergeCell ref="B50:F50"/>
    <mergeCell ref="G50:H50"/>
    <mergeCell ref="I50:J50"/>
    <mergeCell ref="B51:F51"/>
    <mergeCell ref="G51:H51"/>
    <mergeCell ref="I51:J51"/>
    <mergeCell ref="B52:F52"/>
    <mergeCell ref="G52:H52"/>
    <mergeCell ref="I52:J52"/>
    <mergeCell ref="B53:F53"/>
    <mergeCell ref="G53:H53"/>
    <mergeCell ref="I53:J53"/>
    <mergeCell ref="B62:C62"/>
    <mergeCell ref="B54:F54"/>
    <mergeCell ref="G54:H54"/>
    <mergeCell ref="I54:J54"/>
    <mergeCell ref="B55:F55"/>
    <mergeCell ref="G55:H55"/>
    <mergeCell ref="I55:J55"/>
    <mergeCell ref="B56:F56"/>
    <mergeCell ref="G56:H56"/>
    <mergeCell ref="I56:J56"/>
    <mergeCell ref="B60:C60"/>
    <mergeCell ref="B61:D61"/>
    <mergeCell ref="B80:J80"/>
    <mergeCell ref="B63:D63"/>
    <mergeCell ref="B64:C64"/>
    <mergeCell ref="B65:D65"/>
    <mergeCell ref="B66:C66"/>
    <mergeCell ref="B67:D67"/>
    <mergeCell ref="B68:C68"/>
    <mergeCell ref="B69:D69"/>
    <mergeCell ref="B72:J72"/>
    <mergeCell ref="B73:J73"/>
    <mergeCell ref="B76:J76"/>
    <mergeCell ref="B77:J77"/>
    <mergeCell ref="B81:H81"/>
    <mergeCell ref="I81:J81"/>
    <mergeCell ref="B82:H82"/>
    <mergeCell ref="I82:J82"/>
    <mergeCell ref="B83:H83"/>
    <mergeCell ref="I83:J83"/>
    <mergeCell ref="B84:H84"/>
    <mergeCell ref="I84:J84"/>
    <mergeCell ref="B85:H85"/>
    <mergeCell ref="I85:J85"/>
    <mergeCell ref="B86:H86"/>
    <mergeCell ref="I86:J86"/>
    <mergeCell ref="B87:H87"/>
    <mergeCell ref="I87:J87"/>
    <mergeCell ref="B88:H88"/>
    <mergeCell ref="I88:J88"/>
    <mergeCell ref="B89:H89"/>
    <mergeCell ref="I89:J89"/>
  </mergeCells>
  <dataValidations count="2">
    <dataValidation type="list" allowBlank="1" showInputMessage="1" showErrorMessage="1" sqref="I75 I57:I58 I70" xr:uid="{A138996E-63BF-4C45-83DC-D74316E566D8}">
      <formula1>$M$48:$M$79</formula1>
    </dataValidation>
    <dataValidation type="list" allowBlank="1" showInputMessage="1" showErrorMessage="1" sqref="G75 G57:G58 G70" xr:uid="{CFC4B9FA-F44B-47D9-B2A2-BC56E8FDFE97}">
      <formula1>$M$48:$M$78</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5DB4DD28-57B5-466C-8022-473BD7DFA6A0}">
          <x14:formula1>
            <xm:f>Brongegevens!$Q$2:$Q$4</xm:f>
          </x14:formula1>
          <xm:sqref>E40:E41</xm:sqref>
        </x14:dataValidation>
        <x14:dataValidation type="list" allowBlank="1" showInputMessage="1" showErrorMessage="1" xr:uid="{2FFFFC26-A798-40C4-8FF0-F90F81EC10D8}">
          <x14:formula1>
            <xm:f>Brongegevens!$P$1:$P$76</xm:f>
          </x14:formula1>
          <xm:sqref>D60 D62 D64 D66 D68</xm:sqref>
        </x14:dataValidation>
        <x14:dataValidation type="list" allowBlank="1" showInputMessage="1" showErrorMessage="1" xr:uid="{5CDCA902-69B7-48D1-82F3-4E9A10DCBB5A}">
          <x14:formula1>
            <xm:f>Brongegevens!$L$2:$L$22</xm:f>
          </x14:formula1>
          <xm:sqref>G50:G56 I50:J56</xm:sqref>
        </x14:dataValidation>
        <x14:dataValidation type="list" allowBlank="1" showInputMessage="1" showErrorMessage="1" xr:uid="{FCCCA7FC-2D70-4C76-9C6B-219378C80CC1}">
          <x14:formula1>
            <xm:f>Brongegevens!$N$2:$N$5</xm:f>
          </x14:formula1>
          <xm:sqref>I82:J89</xm:sqref>
        </x14:dataValidation>
        <x14:dataValidation type="list" allowBlank="1" showInputMessage="1" showErrorMessage="1" xr:uid="{B954F10F-E842-450F-A9F1-FABBA2E01A52}">
          <x14:formula1>
            <xm:f>Brongegevens!$N$3:$N$5</xm:f>
          </x14:formula1>
          <xm:sqref>I90:J90</xm:sqref>
        </x14:dataValidation>
        <x14:dataValidation type="list" allowBlank="1" showInputMessage="1" showErrorMessage="1" xr:uid="{090FCED6-208C-411D-A78D-67087BB712FC}">
          <x14:formula1>
            <xm:f>Brongegevens!$E$2:$E$55</xm:f>
          </x14:formula1>
          <xm:sqref>B11:J11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6C3E9-D363-43F1-B933-49E7B6FDB382}">
  <dimension ref="A1:M90"/>
  <sheetViews>
    <sheetView zoomScaleNormal="100" workbookViewId="0">
      <selection activeCell="N60" sqref="N60"/>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ustomWidth="1"/>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UmDtzQ6Lhyh8A/+8EdCaH/rfKO0WMYQLNUkd5VuYJqkqxo82NDFBpVpQ3NvRud3Q5hZJlYazqASHi4fr8VMljQ==" saltValue="E3j8J+dBeh/fyE86ri/SEg==" spinCount="100000" sheet="1" formatCells="0" formatColumns="0" formatRows="0" insertColumns="0" insertRows="0" insertHyperlinks="0" deleteColumns="0" deleteRows="0" sort="0" autoFilter="0" pivotTables="0"/>
  <mergeCells count="92">
    <mergeCell ref="B28:D28"/>
    <mergeCell ref="B6:J6"/>
    <mergeCell ref="B7:J7"/>
    <mergeCell ref="B10:J10"/>
    <mergeCell ref="B11:J11"/>
    <mergeCell ref="B14:J14"/>
    <mergeCell ref="B15:J15"/>
    <mergeCell ref="B18:J18"/>
    <mergeCell ref="B19:J19"/>
    <mergeCell ref="B22:J22"/>
    <mergeCell ref="B23:J23"/>
    <mergeCell ref="B27:J27"/>
    <mergeCell ref="G39:J39"/>
    <mergeCell ref="B29:D29"/>
    <mergeCell ref="B30:D30"/>
    <mergeCell ref="B31:D31"/>
    <mergeCell ref="B32:D32"/>
    <mergeCell ref="B33:D33"/>
    <mergeCell ref="B34:D34"/>
    <mergeCell ref="B35:D35"/>
    <mergeCell ref="B36:D36"/>
    <mergeCell ref="B37:D37"/>
    <mergeCell ref="B39:E39"/>
    <mergeCell ref="B49:F49"/>
    <mergeCell ref="G49:H49"/>
    <mergeCell ref="I49:J49"/>
    <mergeCell ref="B40:D41"/>
    <mergeCell ref="E40:E41"/>
    <mergeCell ref="G40:I40"/>
    <mergeCell ref="G41:I41"/>
    <mergeCell ref="B42:C42"/>
    <mergeCell ref="D42:E42"/>
    <mergeCell ref="G42:I42"/>
    <mergeCell ref="B43:E45"/>
    <mergeCell ref="G43:I43"/>
    <mergeCell ref="G44:I44"/>
    <mergeCell ref="G45:I45"/>
    <mergeCell ref="B48:J48"/>
    <mergeCell ref="B50:F50"/>
    <mergeCell ref="G50:H50"/>
    <mergeCell ref="I50:J50"/>
    <mergeCell ref="B51:F51"/>
    <mergeCell ref="G51:H51"/>
    <mergeCell ref="I51:J51"/>
    <mergeCell ref="B52:F52"/>
    <mergeCell ref="G52:H52"/>
    <mergeCell ref="I52:J52"/>
    <mergeCell ref="B53:F53"/>
    <mergeCell ref="G53:H53"/>
    <mergeCell ref="I53:J53"/>
    <mergeCell ref="B62:C62"/>
    <mergeCell ref="B54:F54"/>
    <mergeCell ref="G54:H54"/>
    <mergeCell ref="I54:J54"/>
    <mergeCell ref="B55:F55"/>
    <mergeCell ref="G55:H55"/>
    <mergeCell ref="I55:J55"/>
    <mergeCell ref="B56:F56"/>
    <mergeCell ref="G56:H56"/>
    <mergeCell ref="I56:J56"/>
    <mergeCell ref="B60:C60"/>
    <mergeCell ref="B61:D61"/>
    <mergeCell ref="B80:J80"/>
    <mergeCell ref="B63:D63"/>
    <mergeCell ref="B64:C64"/>
    <mergeCell ref="B65:D65"/>
    <mergeCell ref="B66:C66"/>
    <mergeCell ref="B67:D67"/>
    <mergeCell ref="B68:C68"/>
    <mergeCell ref="B69:D69"/>
    <mergeCell ref="B72:J72"/>
    <mergeCell ref="B73:J73"/>
    <mergeCell ref="B76:J76"/>
    <mergeCell ref="B77:J77"/>
    <mergeCell ref="B81:H81"/>
    <mergeCell ref="I81:J81"/>
    <mergeCell ref="B82:H82"/>
    <mergeCell ref="I82:J82"/>
    <mergeCell ref="B83:H83"/>
    <mergeCell ref="I83:J83"/>
    <mergeCell ref="B84:H84"/>
    <mergeCell ref="I84:J84"/>
    <mergeCell ref="B85:H85"/>
    <mergeCell ref="I85:J85"/>
    <mergeCell ref="B86:H86"/>
    <mergeCell ref="I86:J86"/>
    <mergeCell ref="B87:H87"/>
    <mergeCell ref="I87:J87"/>
    <mergeCell ref="B88:H88"/>
    <mergeCell ref="I88:J88"/>
    <mergeCell ref="B89:H89"/>
    <mergeCell ref="I89:J89"/>
  </mergeCells>
  <dataValidations count="2">
    <dataValidation type="list" allowBlank="1" showInputMessage="1" showErrorMessage="1" sqref="G75 G57:G58 G70" xr:uid="{5A63B2D9-8F24-4C1B-9767-FB8AB39DC7EB}">
      <formula1>$M$48:$M$78</formula1>
    </dataValidation>
    <dataValidation type="list" allowBlank="1" showInputMessage="1" showErrorMessage="1" sqref="I75 I57:I58 I70" xr:uid="{32AAE70D-33C2-4F0A-8F0A-3835F6793749}">
      <formula1>$M$48:$M$79</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14AE17B6-6D11-4E37-9A40-8061CBB4A3CF}">
          <x14:formula1>
            <xm:f>Brongegevens!$E$2:$E$55</xm:f>
          </x14:formula1>
          <xm:sqref>B11:J11</xm:sqref>
        </x14:dataValidation>
        <x14:dataValidation type="list" allowBlank="1" showInputMessage="1" showErrorMessage="1" xr:uid="{66B71251-15E7-4B98-86A2-A1593542EEE6}">
          <x14:formula1>
            <xm:f>Brongegevens!$N$3:$N$5</xm:f>
          </x14:formula1>
          <xm:sqref>I90:J90</xm:sqref>
        </x14:dataValidation>
        <x14:dataValidation type="list" allowBlank="1" showInputMessage="1" showErrorMessage="1" xr:uid="{707029B7-6073-4F91-8470-A4F180E12BFC}">
          <x14:formula1>
            <xm:f>Brongegevens!$N$2:$N$5</xm:f>
          </x14:formula1>
          <xm:sqref>I82:J89</xm:sqref>
        </x14:dataValidation>
        <x14:dataValidation type="list" allowBlank="1" showInputMessage="1" showErrorMessage="1" xr:uid="{7ADC4F54-1169-4126-A8CC-870A091C8C81}">
          <x14:formula1>
            <xm:f>Brongegevens!$L$2:$L$22</xm:f>
          </x14:formula1>
          <xm:sqref>G50:G56 I50:J56</xm:sqref>
        </x14:dataValidation>
        <x14:dataValidation type="list" allowBlank="1" showInputMessage="1" showErrorMessage="1" xr:uid="{157FA736-5F16-4EC6-9FFE-C78BC7138849}">
          <x14:formula1>
            <xm:f>Brongegevens!$P$1:$P$76</xm:f>
          </x14:formula1>
          <xm:sqref>D60 D62 D64 D66 D68</xm:sqref>
        </x14:dataValidation>
        <x14:dataValidation type="list" allowBlank="1" showInputMessage="1" showErrorMessage="1" xr:uid="{9771B211-BD85-4726-8AFA-BE4B9847C4BB}">
          <x14:formula1>
            <xm:f>Brongegevens!$Q$2:$Q$4</xm:f>
          </x14:formula1>
          <xm:sqref>E40:E41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E9B93-99B6-41F5-BC33-58F39D8AF755}">
  <dimension ref="A1:M90"/>
  <sheetViews>
    <sheetView topLeftCell="A20" zoomScaleNormal="100" workbookViewId="0">
      <selection activeCell="G62" sqref="G62"/>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ustomWidth="1"/>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7YB4hDI/VslmpCnZDELN3iZfxSBYpwNUhkcFNLTVuqViduI7FR0PtMKGzxlHNzGNEvBBzHGYaD1a2E8U9MgIwA==" saltValue="ejcD51OnNAhWTRGXkQCQTQ==" spinCount="100000" sheet="1" formatCells="0" formatColumns="0" formatRows="0" insertColumns="0" insertRows="0" insertHyperlinks="0" deleteColumns="0" deleteRows="0" sort="0" autoFilter="0" pivotTables="0"/>
  <mergeCells count="92">
    <mergeCell ref="B28:D28"/>
    <mergeCell ref="B6:J6"/>
    <mergeCell ref="B7:J7"/>
    <mergeCell ref="B10:J10"/>
    <mergeCell ref="B11:J11"/>
    <mergeCell ref="B14:J14"/>
    <mergeCell ref="B15:J15"/>
    <mergeCell ref="B18:J18"/>
    <mergeCell ref="B19:J19"/>
    <mergeCell ref="B22:J22"/>
    <mergeCell ref="B23:J23"/>
    <mergeCell ref="B27:J27"/>
    <mergeCell ref="G39:J39"/>
    <mergeCell ref="B29:D29"/>
    <mergeCell ref="B30:D30"/>
    <mergeCell ref="B31:D31"/>
    <mergeCell ref="B32:D32"/>
    <mergeCell ref="B33:D33"/>
    <mergeCell ref="B34:D34"/>
    <mergeCell ref="B35:D35"/>
    <mergeCell ref="B36:D36"/>
    <mergeCell ref="B37:D37"/>
    <mergeCell ref="B39:E39"/>
    <mergeCell ref="B49:F49"/>
    <mergeCell ref="G49:H49"/>
    <mergeCell ref="I49:J49"/>
    <mergeCell ref="B40:D41"/>
    <mergeCell ref="E40:E41"/>
    <mergeCell ref="G40:I40"/>
    <mergeCell ref="G41:I41"/>
    <mergeCell ref="B42:C42"/>
    <mergeCell ref="D42:E42"/>
    <mergeCell ref="G42:I42"/>
    <mergeCell ref="B43:E45"/>
    <mergeCell ref="G43:I43"/>
    <mergeCell ref="G44:I44"/>
    <mergeCell ref="G45:I45"/>
    <mergeCell ref="B48:J48"/>
    <mergeCell ref="B50:F50"/>
    <mergeCell ref="G50:H50"/>
    <mergeCell ref="I50:J50"/>
    <mergeCell ref="B51:F51"/>
    <mergeCell ref="G51:H51"/>
    <mergeCell ref="I51:J51"/>
    <mergeCell ref="B52:F52"/>
    <mergeCell ref="G52:H52"/>
    <mergeCell ref="I52:J52"/>
    <mergeCell ref="B53:F53"/>
    <mergeCell ref="G53:H53"/>
    <mergeCell ref="I53:J53"/>
    <mergeCell ref="B62:C62"/>
    <mergeCell ref="B54:F54"/>
    <mergeCell ref="G54:H54"/>
    <mergeCell ref="I54:J54"/>
    <mergeCell ref="B55:F55"/>
    <mergeCell ref="G55:H55"/>
    <mergeCell ref="I55:J55"/>
    <mergeCell ref="B56:F56"/>
    <mergeCell ref="G56:H56"/>
    <mergeCell ref="I56:J56"/>
    <mergeCell ref="B60:C60"/>
    <mergeCell ref="B61:D61"/>
    <mergeCell ref="B80:J80"/>
    <mergeCell ref="B63:D63"/>
    <mergeCell ref="B64:C64"/>
    <mergeCell ref="B65:D65"/>
    <mergeCell ref="B66:C66"/>
    <mergeCell ref="B67:D67"/>
    <mergeCell ref="B68:C68"/>
    <mergeCell ref="B69:D69"/>
    <mergeCell ref="B72:J72"/>
    <mergeCell ref="B73:J73"/>
    <mergeCell ref="B76:J76"/>
    <mergeCell ref="B77:J77"/>
    <mergeCell ref="B81:H81"/>
    <mergeCell ref="I81:J81"/>
    <mergeCell ref="B82:H82"/>
    <mergeCell ref="I82:J82"/>
    <mergeCell ref="B83:H83"/>
    <mergeCell ref="I83:J83"/>
    <mergeCell ref="B84:H84"/>
    <mergeCell ref="I84:J84"/>
    <mergeCell ref="B85:H85"/>
    <mergeCell ref="I85:J85"/>
    <mergeCell ref="B86:H86"/>
    <mergeCell ref="I86:J86"/>
    <mergeCell ref="B87:H87"/>
    <mergeCell ref="I87:J87"/>
    <mergeCell ref="B88:H88"/>
    <mergeCell ref="I88:J88"/>
    <mergeCell ref="B89:H89"/>
    <mergeCell ref="I89:J89"/>
  </mergeCells>
  <dataValidations count="2">
    <dataValidation type="list" allowBlank="1" showInputMessage="1" showErrorMessage="1" sqref="I75 I57:I58 I70" xr:uid="{A7A58CA9-8708-4EC8-A51C-7007DF4665DD}">
      <formula1>$M$48:$M$79</formula1>
    </dataValidation>
    <dataValidation type="list" allowBlank="1" showInputMessage="1" showErrorMessage="1" sqref="G75 G57:G58 G70" xr:uid="{EC498312-84FF-4EAB-AC10-2DC6073182EB}">
      <formula1>$M$48:$M$78</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1B7321B9-1CB2-4E17-863E-93DC9FACF754}">
          <x14:formula1>
            <xm:f>Brongegevens!$Q$2:$Q$4</xm:f>
          </x14:formula1>
          <xm:sqref>E40:E41</xm:sqref>
        </x14:dataValidation>
        <x14:dataValidation type="list" allowBlank="1" showInputMessage="1" showErrorMessage="1" xr:uid="{3106DED2-84CD-4ABC-9EF9-485186529052}">
          <x14:formula1>
            <xm:f>Brongegevens!$P$1:$P$76</xm:f>
          </x14:formula1>
          <xm:sqref>D60 D62 D64 D66 D68</xm:sqref>
        </x14:dataValidation>
        <x14:dataValidation type="list" allowBlank="1" showInputMessage="1" showErrorMessage="1" xr:uid="{FA2F92BB-3553-4CEA-A98A-C309417D4D6B}">
          <x14:formula1>
            <xm:f>Brongegevens!$L$2:$L$22</xm:f>
          </x14:formula1>
          <xm:sqref>G50:G56 I50:J56</xm:sqref>
        </x14:dataValidation>
        <x14:dataValidation type="list" allowBlank="1" showInputMessage="1" showErrorMessage="1" xr:uid="{923CCC21-C09F-4BA5-9D49-14B0DC2928E7}">
          <x14:formula1>
            <xm:f>Brongegevens!$N$2:$N$5</xm:f>
          </x14:formula1>
          <xm:sqref>I82:J89</xm:sqref>
        </x14:dataValidation>
        <x14:dataValidation type="list" allowBlank="1" showInputMessage="1" showErrorMessage="1" xr:uid="{F24A6F9D-E44B-47FD-A3C9-63061054F761}">
          <x14:formula1>
            <xm:f>Brongegevens!$N$3:$N$5</xm:f>
          </x14:formula1>
          <xm:sqref>I90:J90</xm:sqref>
        </x14:dataValidation>
        <x14:dataValidation type="list" allowBlank="1" showInputMessage="1" showErrorMessage="1" xr:uid="{C1B5616C-ABDF-40FB-8CC8-7BAE2ACA77A5}">
          <x14:formula1>
            <xm:f>Brongegevens!$E$2:$E$55</xm:f>
          </x14:formula1>
          <xm:sqref>B11:J11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7B2D7-8FD9-4DAD-83D1-309120C12885}">
  <dimension ref="A1:M90"/>
  <sheetViews>
    <sheetView zoomScaleNormal="100" workbookViewId="0">
      <selection activeCell="O59" sqref="O59"/>
    </sheetView>
  </sheetViews>
  <sheetFormatPr defaultColWidth="8.7109375" defaultRowHeight="15" x14ac:dyDescent="0.25"/>
  <cols>
    <col min="1" max="2" width="8.7109375" style="6"/>
    <col min="3" max="3" width="8.28515625" style="6" customWidth="1"/>
    <col min="4" max="4" width="11.7109375" style="6" customWidth="1"/>
    <col min="5" max="9" width="11.42578125" style="6" customWidth="1"/>
    <col min="10" max="10" width="11.42578125" style="6" bestFit="1" customWidth="1"/>
    <col min="11" max="11" width="8.7109375" style="6"/>
    <col min="12" max="12" width="8.7109375" style="4" customWidth="1"/>
    <col min="13" max="13" width="26.28515625" style="4" hidden="1" customWidth="1"/>
    <col min="14" max="16384" width="8.7109375" style="4"/>
  </cols>
  <sheetData>
    <row r="1" spans="1:13" x14ac:dyDescent="0.25">
      <c r="A1" s="8"/>
    </row>
    <row r="3" spans="1:13" x14ac:dyDescent="0.25">
      <c r="M3" s="4" t="str">
        <f>B11</f>
        <v>Maak keuze of start met typen</v>
      </c>
    </row>
    <row r="5" spans="1:13" ht="15.75" thickBot="1" x14ac:dyDescent="0.3"/>
    <row r="6" spans="1:13" s="10" customFormat="1" ht="25.15" customHeight="1" thickBot="1" x14ac:dyDescent="0.3">
      <c r="A6" s="9"/>
      <c r="B6" s="62" t="s">
        <v>25</v>
      </c>
      <c r="C6" s="62"/>
      <c r="D6" s="62"/>
      <c r="E6" s="62"/>
      <c r="F6" s="62"/>
      <c r="G6" s="62"/>
      <c r="H6" s="62"/>
      <c r="I6" s="62"/>
      <c r="J6" s="62"/>
      <c r="K6" s="9"/>
    </row>
    <row r="7" spans="1:13" s="10" customFormat="1" ht="25.15" customHeight="1" thickBot="1" x14ac:dyDescent="0.3">
      <c r="A7" s="9"/>
      <c r="B7" s="81" t="s">
        <v>26</v>
      </c>
      <c r="C7" s="81"/>
      <c r="D7" s="81"/>
      <c r="E7" s="81"/>
      <c r="F7" s="81"/>
      <c r="G7" s="81"/>
      <c r="H7" s="81"/>
      <c r="I7" s="81"/>
      <c r="J7" s="81"/>
      <c r="K7" s="9"/>
    </row>
    <row r="9" spans="1:13" ht="15.75" thickBot="1" x14ac:dyDescent="0.3"/>
    <row r="10" spans="1:13" ht="19.5" thickBot="1" x14ac:dyDescent="0.35">
      <c r="B10" s="101" t="s">
        <v>7</v>
      </c>
      <c r="C10" s="101"/>
      <c r="D10" s="101"/>
      <c r="E10" s="101"/>
      <c r="F10" s="101"/>
      <c r="G10" s="101"/>
      <c r="H10" s="101"/>
      <c r="I10" s="101"/>
      <c r="J10" s="101"/>
    </row>
    <row r="11" spans="1:13" ht="28.9" customHeight="1" thickBot="1" x14ac:dyDescent="0.3">
      <c r="B11" s="102" t="s">
        <v>35</v>
      </c>
      <c r="C11" s="102"/>
      <c r="D11" s="102"/>
      <c r="E11" s="102"/>
      <c r="F11" s="102"/>
      <c r="G11" s="102"/>
      <c r="H11" s="102"/>
      <c r="I11" s="102"/>
      <c r="J11" s="102"/>
    </row>
    <row r="13" spans="1:13" ht="15.75" thickBot="1" x14ac:dyDescent="0.3"/>
    <row r="14" spans="1:13" ht="19.5" thickBot="1" x14ac:dyDescent="0.35">
      <c r="B14" s="101" t="s">
        <v>9</v>
      </c>
      <c r="C14" s="101"/>
      <c r="D14" s="101"/>
      <c r="E14" s="101"/>
      <c r="F14" s="101"/>
      <c r="G14" s="101"/>
      <c r="H14" s="101"/>
      <c r="I14" s="101"/>
      <c r="J14" s="101"/>
    </row>
    <row r="15" spans="1:13" s="5" customFormat="1" ht="150" customHeight="1" thickBot="1" x14ac:dyDescent="0.3">
      <c r="A15" s="7"/>
      <c r="B15" s="91" t="s">
        <v>36</v>
      </c>
      <c r="C15" s="91"/>
      <c r="D15" s="91"/>
      <c r="E15" s="91"/>
      <c r="F15" s="91"/>
      <c r="G15" s="91"/>
      <c r="H15" s="91"/>
      <c r="I15" s="91"/>
      <c r="J15" s="91"/>
      <c r="K15" s="7"/>
    </row>
    <row r="17" spans="1:12" ht="15.75" thickBot="1" x14ac:dyDescent="0.3"/>
    <row r="18" spans="1:12" ht="19.5" thickBot="1" x14ac:dyDescent="0.35">
      <c r="B18" s="101" t="s">
        <v>11</v>
      </c>
      <c r="C18" s="101"/>
      <c r="D18" s="101"/>
      <c r="E18" s="101"/>
      <c r="F18" s="101"/>
      <c r="G18" s="101"/>
      <c r="H18" s="101"/>
      <c r="I18" s="101"/>
      <c r="J18" s="101"/>
    </row>
    <row r="19" spans="1:12" ht="150" customHeight="1" thickBot="1" x14ac:dyDescent="0.3">
      <c r="B19" s="91" t="s">
        <v>37</v>
      </c>
      <c r="C19" s="91"/>
      <c r="D19" s="91"/>
      <c r="E19" s="91"/>
      <c r="F19" s="91"/>
      <c r="G19" s="91"/>
      <c r="H19" s="91"/>
      <c r="I19" s="91"/>
      <c r="J19" s="91"/>
    </row>
    <row r="21" spans="1:12" ht="15.75" thickBot="1" x14ac:dyDescent="0.3"/>
    <row r="22" spans="1:12" ht="19.5" thickBot="1" x14ac:dyDescent="0.35">
      <c r="B22" s="101" t="s">
        <v>13</v>
      </c>
      <c r="C22" s="101"/>
      <c r="D22" s="101"/>
      <c r="E22" s="101"/>
      <c r="F22" s="101"/>
      <c r="G22" s="101"/>
      <c r="H22" s="101"/>
      <c r="I22" s="101"/>
      <c r="J22" s="101"/>
    </row>
    <row r="23" spans="1:12" ht="150" customHeight="1" thickBot="1" x14ac:dyDescent="0.3">
      <c r="B23" s="91" t="s">
        <v>38</v>
      </c>
      <c r="C23" s="91"/>
      <c r="D23" s="91"/>
      <c r="E23" s="91"/>
      <c r="F23" s="91"/>
      <c r="G23" s="91"/>
      <c r="H23" s="91"/>
      <c r="I23" s="91"/>
      <c r="J23" s="91"/>
    </row>
    <row r="26" spans="1:12" ht="15.75" thickBot="1" x14ac:dyDescent="0.3"/>
    <row r="27" spans="1:12" ht="19.5" thickBot="1" x14ac:dyDescent="0.35">
      <c r="B27" s="101" t="s">
        <v>39</v>
      </c>
      <c r="C27" s="101"/>
      <c r="D27" s="101"/>
      <c r="E27" s="101"/>
      <c r="F27" s="101"/>
      <c r="G27" s="101"/>
      <c r="H27" s="101"/>
      <c r="I27" s="101"/>
      <c r="J27" s="101"/>
    </row>
    <row r="28" spans="1:12" s="3" customFormat="1" ht="15.75" thickBot="1" x14ac:dyDescent="0.3">
      <c r="A28" s="6"/>
      <c r="B28" s="99" t="s">
        <v>40</v>
      </c>
      <c r="C28" s="99"/>
      <c r="D28" s="99"/>
      <c r="E28" s="12">
        <v>2026</v>
      </c>
      <c r="F28" s="12">
        <v>2027</v>
      </c>
      <c r="G28" s="12">
        <v>2028</v>
      </c>
      <c r="H28" s="12">
        <v>2029</v>
      </c>
      <c r="I28" s="12">
        <v>2030</v>
      </c>
      <c r="J28" s="13" t="s">
        <v>41</v>
      </c>
      <c r="K28" s="6"/>
      <c r="L28" s="4"/>
    </row>
    <row r="29" spans="1:12" s="3" customFormat="1" ht="15.75" thickBot="1" x14ac:dyDescent="0.3">
      <c r="A29" s="6"/>
      <c r="B29" s="100"/>
      <c r="C29" s="100"/>
      <c r="D29" s="100"/>
      <c r="E29" s="14">
        <f>SUM(E30:E37)</f>
        <v>0</v>
      </c>
      <c r="F29" s="14">
        <f t="shared" ref="F29:J29" si="0">SUM(F30:F37)</f>
        <v>0</v>
      </c>
      <c r="G29" s="14">
        <f t="shared" si="0"/>
        <v>0</v>
      </c>
      <c r="H29" s="14">
        <f t="shared" si="0"/>
        <v>0</v>
      </c>
      <c r="I29" s="14">
        <f t="shared" si="0"/>
        <v>0</v>
      </c>
      <c r="J29" s="14">
        <f t="shared" si="0"/>
        <v>0</v>
      </c>
      <c r="K29" s="6"/>
      <c r="L29" s="4"/>
    </row>
    <row r="30" spans="1:12" s="3" customFormat="1" ht="28.15" customHeight="1" thickBot="1" x14ac:dyDescent="0.3">
      <c r="A30" s="6"/>
      <c r="B30" s="92" t="s">
        <v>42</v>
      </c>
      <c r="C30" s="92"/>
      <c r="D30" s="92"/>
      <c r="E30" s="42"/>
      <c r="F30" s="43"/>
      <c r="G30" s="43"/>
      <c r="H30" s="43"/>
      <c r="I30" s="43"/>
      <c r="J30" s="15">
        <f t="shared" ref="J30:J37" si="1">SUM(E30:I30)</f>
        <v>0</v>
      </c>
      <c r="K30" s="6"/>
      <c r="L30" s="4"/>
    </row>
    <row r="31" spans="1:12" s="3" customFormat="1" ht="28.15" customHeight="1" thickBot="1" x14ac:dyDescent="0.3">
      <c r="A31" s="6"/>
      <c r="B31" s="92" t="s">
        <v>43</v>
      </c>
      <c r="C31" s="92"/>
      <c r="D31" s="92"/>
      <c r="E31" s="43"/>
      <c r="F31" s="43"/>
      <c r="G31" s="43"/>
      <c r="H31" s="43"/>
      <c r="I31" s="43"/>
      <c r="J31" s="15">
        <f t="shared" si="1"/>
        <v>0</v>
      </c>
      <c r="K31" s="6"/>
      <c r="L31" s="4"/>
    </row>
    <row r="32" spans="1:12" s="3" customFormat="1" ht="28.15" customHeight="1" thickBot="1" x14ac:dyDescent="0.3">
      <c r="A32" s="6"/>
      <c r="B32" s="92" t="s">
        <v>44</v>
      </c>
      <c r="C32" s="92"/>
      <c r="D32" s="92"/>
      <c r="E32" s="43"/>
      <c r="F32" s="43"/>
      <c r="G32" s="43"/>
      <c r="H32" s="43"/>
      <c r="I32" s="43"/>
      <c r="J32" s="15">
        <f t="shared" si="1"/>
        <v>0</v>
      </c>
      <c r="K32" s="6"/>
      <c r="L32" s="4"/>
    </row>
    <row r="33" spans="1:12" s="3" customFormat="1" ht="28.15" customHeight="1" thickBot="1" x14ac:dyDescent="0.3">
      <c r="A33" s="6"/>
      <c r="B33" s="92" t="s">
        <v>45</v>
      </c>
      <c r="C33" s="92"/>
      <c r="D33" s="92"/>
      <c r="E33" s="43"/>
      <c r="F33" s="43"/>
      <c r="G33" s="43"/>
      <c r="H33" s="43"/>
      <c r="I33" s="43"/>
      <c r="J33" s="15">
        <f t="shared" si="1"/>
        <v>0</v>
      </c>
      <c r="K33" s="6"/>
      <c r="L33" s="4"/>
    </row>
    <row r="34" spans="1:12" s="3" customFormat="1" ht="28.15" customHeight="1" thickBot="1" x14ac:dyDescent="0.3">
      <c r="A34" s="6"/>
      <c r="B34" s="92" t="s">
        <v>46</v>
      </c>
      <c r="C34" s="92"/>
      <c r="D34" s="92"/>
      <c r="E34" s="43"/>
      <c r="F34" s="43"/>
      <c r="G34" s="43"/>
      <c r="H34" s="43"/>
      <c r="I34" s="43"/>
      <c r="J34" s="15">
        <f t="shared" si="1"/>
        <v>0</v>
      </c>
      <c r="K34" s="6"/>
      <c r="L34" s="4"/>
    </row>
    <row r="35" spans="1:12" s="3" customFormat="1" ht="28.15" customHeight="1" thickBot="1" x14ac:dyDescent="0.3">
      <c r="A35" s="6"/>
      <c r="B35" s="92" t="s">
        <v>47</v>
      </c>
      <c r="C35" s="92"/>
      <c r="D35" s="92"/>
      <c r="E35" s="43"/>
      <c r="F35" s="43"/>
      <c r="G35" s="43"/>
      <c r="H35" s="43"/>
      <c r="I35" s="43"/>
      <c r="J35" s="15">
        <f t="shared" si="1"/>
        <v>0</v>
      </c>
      <c r="K35" s="6"/>
      <c r="L35" s="4"/>
    </row>
    <row r="36" spans="1:12" s="3" customFormat="1" ht="28.15" customHeight="1" thickBot="1" x14ac:dyDescent="0.3">
      <c r="A36" s="6"/>
      <c r="B36" s="92" t="s">
        <v>48</v>
      </c>
      <c r="C36" s="92"/>
      <c r="D36" s="92"/>
      <c r="E36" s="43"/>
      <c r="F36" s="43"/>
      <c r="G36" s="43"/>
      <c r="H36" s="43"/>
      <c r="I36" s="43"/>
      <c r="J36" s="15">
        <f t="shared" si="1"/>
        <v>0</v>
      </c>
      <c r="K36" s="6"/>
      <c r="L36" s="4"/>
    </row>
    <row r="37" spans="1:12" s="3" customFormat="1" ht="28.15" customHeight="1" thickBot="1" x14ac:dyDescent="0.3">
      <c r="A37" s="6"/>
      <c r="B37" s="92" t="s">
        <v>49</v>
      </c>
      <c r="C37" s="92"/>
      <c r="D37" s="92"/>
      <c r="E37" s="43"/>
      <c r="F37" s="43"/>
      <c r="G37" s="43"/>
      <c r="H37" s="43"/>
      <c r="I37" s="43"/>
      <c r="J37" s="15">
        <f t="shared" si="1"/>
        <v>0</v>
      </c>
      <c r="K37" s="6"/>
      <c r="L37" s="4"/>
    </row>
    <row r="38" spans="1:12" ht="15.75" thickBot="1" x14ac:dyDescent="0.3"/>
    <row r="39" spans="1:12" x14ac:dyDescent="0.25">
      <c r="B39" s="104" t="s">
        <v>50</v>
      </c>
      <c r="C39" s="104"/>
      <c r="D39" s="104"/>
      <c r="E39" s="104"/>
      <c r="G39" s="105" t="s">
        <v>51</v>
      </c>
      <c r="H39" s="105"/>
      <c r="I39" s="105"/>
      <c r="J39" s="105"/>
    </row>
    <row r="40" spans="1:12" ht="15" customHeight="1" x14ac:dyDescent="0.25">
      <c r="B40" s="82" t="s">
        <v>52</v>
      </c>
      <c r="C40" s="82"/>
      <c r="D40" s="82"/>
      <c r="E40" s="83" t="s">
        <v>30</v>
      </c>
      <c r="G40" s="72" t="s">
        <v>53</v>
      </c>
      <c r="H40" s="72"/>
      <c r="I40" s="72"/>
      <c r="J40" s="45"/>
    </row>
    <row r="41" spans="1:12" x14ac:dyDescent="0.25">
      <c r="B41" s="82"/>
      <c r="C41" s="82"/>
      <c r="D41" s="82"/>
      <c r="E41" s="83"/>
      <c r="G41" s="72" t="s">
        <v>54</v>
      </c>
      <c r="H41" s="72"/>
      <c r="I41" s="72"/>
      <c r="J41" s="45"/>
    </row>
    <row r="42" spans="1:12" x14ac:dyDescent="0.25">
      <c r="B42" s="84" t="s">
        <v>55</v>
      </c>
      <c r="C42" s="84"/>
      <c r="D42" s="78"/>
      <c r="E42" s="78"/>
      <c r="G42" s="78"/>
      <c r="H42" s="78"/>
      <c r="I42" s="78"/>
      <c r="J42" s="45"/>
    </row>
    <row r="43" spans="1:12" ht="15" customHeight="1" thickBot="1" x14ac:dyDescent="0.3">
      <c r="B43" s="85" t="s">
        <v>56</v>
      </c>
      <c r="C43" s="85"/>
      <c r="D43" s="85"/>
      <c r="E43" s="85"/>
      <c r="G43" s="78"/>
      <c r="H43" s="78"/>
      <c r="I43" s="78"/>
      <c r="J43" s="45"/>
    </row>
    <row r="44" spans="1:12" ht="15" customHeight="1" thickBot="1" x14ac:dyDescent="0.3">
      <c r="B44" s="85"/>
      <c r="C44" s="85"/>
      <c r="D44" s="85"/>
      <c r="E44" s="85"/>
      <c r="G44" s="78"/>
      <c r="H44" s="78"/>
      <c r="I44" s="78"/>
      <c r="J44" s="45"/>
    </row>
    <row r="45" spans="1:12" ht="15.75" thickBot="1" x14ac:dyDescent="0.3">
      <c r="B45" s="85"/>
      <c r="C45" s="85"/>
      <c r="D45" s="85"/>
      <c r="E45" s="85"/>
      <c r="G45" s="72" t="s">
        <v>41</v>
      </c>
      <c r="H45" s="72"/>
      <c r="I45" s="72"/>
      <c r="J45" s="16">
        <f>SUM(J40:J43)</f>
        <v>0</v>
      </c>
    </row>
    <row r="47" spans="1:12" ht="15.75" thickBot="1" x14ac:dyDescent="0.3"/>
    <row r="48" spans="1:12" ht="19.5" thickBot="1" x14ac:dyDescent="0.35">
      <c r="B48" s="101" t="s">
        <v>17</v>
      </c>
      <c r="C48" s="101"/>
      <c r="D48" s="101"/>
      <c r="E48" s="101"/>
      <c r="F48" s="101"/>
      <c r="G48" s="101"/>
      <c r="H48" s="101"/>
      <c r="I48" s="101"/>
      <c r="J48" s="101"/>
    </row>
    <row r="49" spans="1:11" ht="14.65" customHeight="1" thickBot="1" x14ac:dyDescent="0.3">
      <c r="B49" s="106" t="s">
        <v>40</v>
      </c>
      <c r="C49" s="106"/>
      <c r="D49" s="106"/>
      <c r="E49" s="106"/>
      <c r="F49" s="106"/>
      <c r="G49" s="95" t="s">
        <v>57</v>
      </c>
      <c r="H49" s="96"/>
      <c r="I49" s="93" t="s">
        <v>58</v>
      </c>
      <c r="J49" s="93"/>
    </row>
    <row r="50" spans="1:11" ht="15" customHeight="1" thickBot="1" x14ac:dyDescent="0.3">
      <c r="B50" s="64" t="s">
        <v>59</v>
      </c>
      <c r="C50" s="64"/>
      <c r="D50" s="64"/>
      <c r="E50" s="64"/>
      <c r="F50" s="64"/>
      <c r="G50" s="97" t="s">
        <v>30</v>
      </c>
      <c r="H50" s="98"/>
      <c r="I50" s="94" t="s">
        <v>30</v>
      </c>
      <c r="J50" s="94"/>
    </row>
    <row r="51" spans="1:11" ht="15" customHeight="1" thickBot="1" x14ac:dyDescent="0.3">
      <c r="B51" s="64" t="s">
        <v>60</v>
      </c>
      <c r="C51" s="64"/>
      <c r="D51" s="64"/>
      <c r="E51" s="64"/>
      <c r="F51" s="64"/>
      <c r="G51" s="97" t="s">
        <v>30</v>
      </c>
      <c r="H51" s="98"/>
      <c r="I51" s="94" t="s">
        <v>30</v>
      </c>
      <c r="J51" s="94"/>
    </row>
    <row r="52" spans="1:11" ht="15" customHeight="1" thickBot="1" x14ac:dyDescent="0.3">
      <c r="B52" s="64" t="s">
        <v>61</v>
      </c>
      <c r="C52" s="64"/>
      <c r="D52" s="64"/>
      <c r="E52" s="64"/>
      <c r="F52" s="64"/>
      <c r="G52" s="97" t="s">
        <v>30</v>
      </c>
      <c r="H52" s="98"/>
      <c r="I52" s="94" t="s">
        <v>30</v>
      </c>
      <c r="J52" s="94"/>
    </row>
    <row r="53" spans="1:11" ht="15" customHeight="1" thickBot="1" x14ac:dyDescent="0.3">
      <c r="B53" s="64" t="s">
        <v>62</v>
      </c>
      <c r="C53" s="64"/>
      <c r="D53" s="64"/>
      <c r="E53" s="64"/>
      <c r="F53" s="64"/>
      <c r="G53" s="97" t="s">
        <v>30</v>
      </c>
      <c r="H53" s="98"/>
      <c r="I53" s="94" t="s">
        <v>30</v>
      </c>
      <c r="J53" s="94"/>
    </row>
    <row r="54" spans="1:11" ht="15" customHeight="1" thickBot="1" x14ac:dyDescent="0.3">
      <c r="B54" s="64" t="s">
        <v>47</v>
      </c>
      <c r="C54" s="64"/>
      <c r="D54" s="64"/>
      <c r="E54" s="64"/>
      <c r="F54" s="64"/>
      <c r="G54" s="97" t="s">
        <v>30</v>
      </c>
      <c r="H54" s="98"/>
      <c r="I54" s="94" t="s">
        <v>30</v>
      </c>
      <c r="J54" s="94"/>
    </row>
    <row r="55" spans="1:11" ht="15.75" thickBot="1" x14ac:dyDescent="0.3">
      <c r="B55" s="64" t="s">
        <v>48</v>
      </c>
      <c r="C55" s="64"/>
      <c r="D55" s="64"/>
      <c r="E55" s="64"/>
      <c r="F55" s="64"/>
      <c r="G55" s="97" t="s">
        <v>30</v>
      </c>
      <c r="H55" s="98"/>
      <c r="I55" s="94" t="s">
        <v>30</v>
      </c>
      <c r="J55" s="94"/>
    </row>
    <row r="56" spans="1:11" ht="15" customHeight="1" thickBot="1" x14ac:dyDescent="0.3">
      <c r="B56" s="64" t="s">
        <v>49</v>
      </c>
      <c r="C56" s="64"/>
      <c r="D56" s="64"/>
      <c r="E56" s="64"/>
      <c r="F56" s="64"/>
      <c r="G56" s="97" t="s">
        <v>30</v>
      </c>
      <c r="H56" s="98"/>
      <c r="I56" s="94" t="s">
        <v>30</v>
      </c>
      <c r="J56" s="94"/>
    </row>
    <row r="57" spans="1:11" ht="15" customHeight="1" x14ac:dyDescent="0.25">
      <c r="G57" s="11"/>
      <c r="H57" s="11"/>
      <c r="I57" s="11"/>
      <c r="J57" s="11"/>
    </row>
    <row r="58" spans="1:11" ht="15.75" thickBot="1" x14ac:dyDescent="0.3">
      <c r="G58" s="11"/>
      <c r="H58" s="11"/>
      <c r="I58" s="11"/>
      <c r="J58" s="11"/>
    </row>
    <row r="59" spans="1:11" ht="15.75" thickBot="1" x14ac:dyDescent="0.3">
      <c r="E59" s="25">
        <v>2026</v>
      </c>
      <c r="F59" s="25">
        <v>2027</v>
      </c>
      <c r="G59" s="25">
        <v>2028</v>
      </c>
      <c r="H59" s="25">
        <v>2029</v>
      </c>
      <c r="I59" s="25">
        <v>2030</v>
      </c>
      <c r="J59" s="26" t="s">
        <v>41</v>
      </c>
    </row>
    <row r="60" spans="1:11" s="10" customFormat="1" ht="18" customHeight="1" thickBot="1" x14ac:dyDescent="0.3">
      <c r="A60" s="22"/>
      <c r="B60" s="86" t="s">
        <v>63</v>
      </c>
      <c r="C60" s="87"/>
      <c r="D60" s="50" t="s">
        <v>30</v>
      </c>
      <c r="E60" s="23"/>
      <c r="F60" s="23"/>
      <c r="G60" s="24"/>
      <c r="H60" s="23"/>
      <c r="I60" s="24"/>
      <c r="J60" s="27" t="str">
        <f>D60</f>
        <v>Maak keuze</v>
      </c>
      <c r="K60" s="22"/>
    </row>
    <row r="61" spans="1:11" s="10" customFormat="1" ht="18" customHeight="1" thickBot="1" x14ac:dyDescent="0.3">
      <c r="A61" s="22"/>
      <c r="B61" s="88" t="s">
        <v>64</v>
      </c>
      <c r="C61" s="89"/>
      <c r="D61" s="90"/>
      <c r="E61" s="51"/>
      <c r="F61" s="51"/>
      <c r="G61" s="52"/>
      <c r="H61" s="51"/>
      <c r="I61" s="52"/>
      <c r="J61" s="27">
        <f>SUM(E61:I61)</f>
        <v>0</v>
      </c>
      <c r="K61" s="22"/>
    </row>
    <row r="62" spans="1:11" s="10" customFormat="1" ht="18" customHeight="1" thickBot="1" x14ac:dyDescent="0.3">
      <c r="A62" s="22"/>
      <c r="B62" s="86" t="s">
        <v>63</v>
      </c>
      <c r="C62" s="87"/>
      <c r="D62" s="50" t="s">
        <v>30</v>
      </c>
      <c r="E62" s="23"/>
      <c r="F62" s="23"/>
      <c r="G62" s="24"/>
      <c r="H62" s="23"/>
      <c r="I62" s="24"/>
      <c r="J62" s="27" t="str">
        <f>D62</f>
        <v>Maak keuze</v>
      </c>
      <c r="K62" s="22"/>
    </row>
    <row r="63" spans="1:11" s="10" customFormat="1" ht="18" customHeight="1" thickBot="1" x14ac:dyDescent="0.3">
      <c r="A63" s="22"/>
      <c r="B63" s="88" t="s">
        <v>64</v>
      </c>
      <c r="C63" s="89"/>
      <c r="D63" s="90"/>
      <c r="E63" s="51"/>
      <c r="F63" s="51"/>
      <c r="G63" s="52"/>
      <c r="H63" s="51"/>
      <c r="I63" s="52"/>
      <c r="J63" s="27">
        <f>SUM(E63:I63)</f>
        <v>0</v>
      </c>
      <c r="K63" s="22"/>
    </row>
    <row r="64" spans="1:11" s="10" customFormat="1" ht="18" customHeight="1" thickBot="1" x14ac:dyDescent="0.3">
      <c r="A64" s="22"/>
      <c r="B64" s="86" t="s">
        <v>63</v>
      </c>
      <c r="C64" s="87"/>
      <c r="D64" s="50" t="s">
        <v>30</v>
      </c>
      <c r="E64" s="23"/>
      <c r="F64" s="23"/>
      <c r="G64" s="24"/>
      <c r="H64" s="23"/>
      <c r="I64" s="24"/>
      <c r="J64" s="27" t="str">
        <f>D64</f>
        <v>Maak keuze</v>
      </c>
      <c r="K64" s="22"/>
    </row>
    <row r="65" spans="1:11" s="10" customFormat="1" ht="18" customHeight="1" thickBot="1" x14ac:dyDescent="0.3">
      <c r="A65" s="22"/>
      <c r="B65" s="88" t="s">
        <v>64</v>
      </c>
      <c r="C65" s="89"/>
      <c r="D65" s="90"/>
      <c r="E65" s="51"/>
      <c r="F65" s="51"/>
      <c r="G65" s="52"/>
      <c r="H65" s="51"/>
      <c r="I65" s="52"/>
      <c r="J65" s="27">
        <f>SUM(E65:I65)</f>
        <v>0</v>
      </c>
      <c r="K65" s="22"/>
    </row>
    <row r="66" spans="1:11" s="10" customFormat="1" ht="18" customHeight="1" thickBot="1" x14ac:dyDescent="0.3">
      <c r="A66" s="22"/>
      <c r="B66" s="86" t="s">
        <v>63</v>
      </c>
      <c r="C66" s="87"/>
      <c r="D66" s="50" t="s">
        <v>30</v>
      </c>
      <c r="E66" s="23"/>
      <c r="F66" s="23"/>
      <c r="G66" s="24"/>
      <c r="H66" s="23"/>
      <c r="I66" s="24"/>
      <c r="J66" s="27" t="str">
        <f>D66</f>
        <v>Maak keuze</v>
      </c>
      <c r="K66" s="22"/>
    </row>
    <row r="67" spans="1:11" s="10" customFormat="1" ht="18" customHeight="1" thickBot="1" x14ac:dyDescent="0.3">
      <c r="A67" s="22"/>
      <c r="B67" s="88" t="s">
        <v>64</v>
      </c>
      <c r="C67" s="89"/>
      <c r="D67" s="90"/>
      <c r="E67" s="51"/>
      <c r="F67" s="51"/>
      <c r="G67" s="52"/>
      <c r="H67" s="51"/>
      <c r="I67" s="52"/>
      <c r="J67" s="27">
        <f>SUM(E67:I67)</f>
        <v>0</v>
      </c>
      <c r="K67" s="22"/>
    </row>
    <row r="68" spans="1:11" s="10" customFormat="1" ht="18" customHeight="1" thickBot="1" x14ac:dyDescent="0.3">
      <c r="A68" s="22"/>
      <c r="B68" s="86" t="s">
        <v>63</v>
      </c>
      <c r="C68" s="87"/>
      <c r="D68" s="50" t="s">
        <v>30</v>
      </c>
      <c r="E68" s="23"/>
      <c r="F68" s="23"/>
      <c r="G68" s="24"/>
      <c r="H68" s="23"/>
      <c r="I68" s="24"/>
      <c r="J68" s="27" t="str">
        <f>D68</f>
        <v>Maak keuze</v>
      </c>
      <c r="K68" s="22"/>
    </row>
    <row r="69" spans="1:11" s="10" customFormat="1" ht="18" customHeight="1" thickBot="1" x14ac:dyDescent="0.3">
      <c r="A69" s="22"/>
      <c r="B69" s="88" t="s">
        <v>64</v>
      </c>
      <c r="C69" s="89"/>
      <c r="D69" s="90"/>
      <c r="E69" s="51"/>
      <c r="F69" s="51"/>
      <c r="G69" s="52"/>
      <c r="H69" s="51"/>
      <c r="I69" s="52"/>
      <c r="J69" s="27">
        <f>SUM(E69:I69)</f>
        <v>0</v>
      </c>
      <c r="K69" s="22"/>
    </row>
    <row r="70" spans="1:11" x14ac:dyDescent="0.25">
      <c r="G70" s="11"/>
      <c r="H70" s="11"/>
      <c r="I70" s="11"/>
      <c r="J70" s="11"/>
    </row>
    <row r="71" spans="1:11" ht="15.75" thickBot="1" x14ac:dyDescent="0.3">
      <c r="G71" s="11"/>
      <c r="H71" s="11"/>
      <c r="I71" s="11"/>
      <c r="J71" s="11"/>
    </row>
    <row r="72" spans="1:11" ht="19.5" thickBot="1" x14ac:dyDescent="0.35">
      <c r="B72" s="101" t="s">
        <v>19</v>
      </c>
      <c r="C72" s="101"/>
      <c r="D72" s="101"/>
      <c r="E72" s="101"/>
      <c r="F72" s="101"/>
      <c r="G72" s="101"/>
      <c r="H72" s="101"/>
      <c r="I72" s="101"/>
      <c r="J72" s="101"/>
    </row>
    <row r="73" spans="1:11" ht="150" customHeight="1" thickBot="1" x14ac:dyDescent="0.3">
      <c r="B73" s="91" t="s">
        <v>65</v>
      </c>
      <c r="C73" s="91"/>
      <c r="D73" s="91"/>
      <c r="E73" s="91"/>
      <c r="F73" s="91"/>
      <c r="G73" s="91"/>
      <c r="H73" s="91"/>
      <c r="I73" s="91"/>
      <c r="J73" s="91"/>
    </row>
    <row r="74" spans="1:11" x14ac:dyDescent="0.25">
      <c r="B74" s="17"/>
      <c r="C74" s="17"/>
      <c r="D74" s="17"/>
      <c r="E74" s="17"/>
      <c r="F74" s="17"/>
      <c r="G74" s="17"/>
      <c r="H74" s="17"/>
      <c r="I74" s="17"/>
      <c r="J74" s="17"/>
    </row>
    <row r="75" spans="1:11" ht="15.75" thickBot="1" x14ac:dyDescent="0.3">
      <c r="G75" s="11"/>
      <c r="H75" s="11"/>
      <c r="I75" s="11"/>
      <c r="J75" s="11"/>
    </row>
    <row r="76" spans="1:11" ht="19.5" thickBot="1" x14ac:dyDescent="0.35">
      <c r="B76" s="101" t="s">
        <v>21</v>
      </c>
      <c r="C76" s="101"/>
      <c r="D76" s="101"/>
      <c r="E76" s="101"/>
      <c r="F76" s="101"/>
      <c r="G76" s="101"/>
      <c r="H76" s="101"/>
      <c r="I76" s="101"/>
      <c r="J76" s="101"/>
    </row>
    <row r="77" spans="1:11" ht="150" customHeight="1" thickBot="1" x14ac:dyDescent="0.3">
      <c r="B77" s="91" t="s">
        <v>66</v>
      </c>
      <c r="C77" s="91"/>
      <c r="D77" s="91"/>
      <c r="E77" s="91"/>
      <c r="F77" s="91"/>
      <c r="G77" s="91"/>
      <c r="H77" s="91"/>
      <c r="I77" s="91"/>
      <c r="J77" s="91"/>
    </row>
    <row r="79" spans="1:11" ht="15.75" thickBot="1" x14ac:dyDescent="0.3"/>
    <row r="80" spans="1:11" ht="19.5" thickBot="1" x14ac:dyDescent="0.35">
      <c r="B80" s="101" t="s">
        <v>23</v>
      </c>
      <c r="C80" s="101"/>
      <c r="D80" s="101"/>
      <c r="E80" s="101"/>
      <c r="F80" s="101"/>
      <c r="G80" s="101"/>
      <c r="H80" s="101"/>
      <c r="I80" s="101"/>
      <c r="J80" s="101"/>
    </row>
    <row r="81" spans="2:10" ht="15.75" thickBot="1" x14ac:dyDescent="0.3">
      <c r="B81" s="103" t="s">
        <v>67</v>
      </c>
      <c r="C81" s="103"/>
      <c r="D81" s="103"/>
      <c r="E81" s="103"/>
      <c r="F81" s="103"/>
      <c r="G81" s="103"/>
      <c r="H81" s="103"/>
      <c r="I81" s="103" t="s">
        <v>68</v>
      </c>
      <c r="J81" s="103"/>
    </row>
    <row r="82" spans="2:10" ht="15.75" thickBot="1" x14ac:dyDescent="0.3">
      <c r="B82" s="94"/>
      <c r="C82" s="94"/>
      <c r="D82" s="94"/>
      <c r="E82" s="94"/>
      <c r="F82" s="94"/>
      <c r="G82" s="94"/>
      <c r="H82" s="94"/>
      <c r="I82" s="94" t="s">
        <v>30</v>
      </c>
      <c r="J82" s="94"/>
    </row>
    <row r="83" spans="2:10" ht="15.75" thickBot="1" x14ac:dyDescent="0.3">
      <c r="B83" s="94"/>
      <c r="C83" s="94"/>
      <c r="D83" s="94"/>
      <c r="E83" s="94"/>
      <c r="F83" s="94"/>
      <c r="G83" s="94"/>
      <c r="H83" s="94"/>
      <c r="I83" s="94" t="s">
        <v>30</v>
      </c>
      <c r="J83" s="94"/>
    </row>
    <row r="84" spans="2:10" ht="15.75" thickBot="1" x14ac:dyDescent="0.3">
      <c r="B84" s="94"/>
      <c r="C84" s="94"/>
      <c r="D84" s="94"/>
      <c r="E84" s="94"/>
      <c r="F84" s="94"/>
      <c r="G84" s="94"/>
      <c r="H84" s="94"/>
      <c r="I84" s="94" t="s">
        <v>30</v>
      </c>
      <c r="J84" s="94"/>
    </row>
    <row r="85" spans="2:10" ht="15.75" thickBot="1" x14ac:dyDescent="0.3">
      <c r="B85" s="94"/>
      <c r="C85" s="94"/>
      <c r="D85" s="94"/>
      <c r="E85" s="94"/>
      <c r="F85" s="94"/>
      <c r="G85" s="94"/>
      <c r="H85" s="94"/>
      <c r="I85" s="94" t="s">
        <v>30</v>
      </c>
      <c r="J85" s="94"/>
    </row>
    <row r="86" spans="2:10" ht="15.75" thickBot="1" x14ac:dyDescent="0.3">
      <c r="B86" s="94"/>
      <c r="C86" s="94"/>
      <c r="D86" s="94"/>
      <c r="E86" s="94"/>
      <c r="F86" s="94"/>
      <c r="G86" s="94"/>
      <c r="H86" s="94"/>
      <c r="I86" s="94" t="s">
        <v>30</v>
      </c>
      <c r="J86" s="94"/>
    </row>
    <row r="87" spans="2:10" ht="15.75" thickBot="1" x14ac:dyDescent="0.3">
      <c r="B87" s="94"/>
      <c r="C87" s="94"/>
      <c r="D87" s="94"/>
      <c r="E87" s="94"/>
      <c r="F87" s="94"/>
      <c r="G87" s="94"/>
      <c r="H87" s="94"/>
      <c r="I87" s="94" t="s">
        <v>30</v>
      </c>
      <c r="J87" s="94"/>
    </row>
    <row r="88" spans="2:10" ht="15.75" thickBot="1" x14ac:dyDescent="0.3">
      <c r="B88" s="94"/>
      <c r="C88" s="94"/>
      <c r="D88" s="94"/>
      <c r="E88" s="94"/>
      <c r="F88" s="94"/>
      <c r="G88" s="94"/>
      <c r="H88" s="94"/>
      <c r="I88" s="94" t="s">
        <v>30</v>
      </c>
      <c r="J88" s="94"/>
    </row>
    <row r="89" spans="2:10" ht="15.75" thickBot="1" x14ac:dyDescent="0.3">
      <c r="B89" s="94"/>
      <c r="C89" s="94"/>
      <c r="D89" s="94"/>
      <c r="E89" s="94"/>
      <c r="F89" s="94"/>
      <c r="G89" s="94"/>
      <c r="H89" s="94"/>
      <c r="I89" s="94" t="s">
        <v>30</v>
      </c>
      <c r="J89" s="94"/>
    </row>
    <row r="90" spans="2:10" x14ac:dyDescent="0.25">
      <c r="B90" s="11"/>
      <c r="C90" s="11"/>
      <c r="D90" s="11"/>
      <c r="E90" s="11"/>
      <c r="F90" s="11"/>
      <c r="G90" s="11"/>
      <c r="H90" s="11"/>
      <c r="I90" s="11"/>
      <c r="J90" s="11"/>
    </row>
  </sheetData>
  <sheetProtection algorithmName="SHA-512" hashValue="PYH26h3SziE5E+ZK0CxDVT4dCgi2ZomlR3oOdFYH17adMyqd+X4xK3d+SGg35jISWOa2uD3lYpflIZ8Of/LcHA==" saltValue="yK/0ZZQ+I2t3rYGM2g2oyQ==" spinCount="100000" sheet="1" formatCells="0" formatColumns="0" formatRows="0" insertColumns="0" insertRows="0" insertHyperlinks="0" deleteColumns="0" deleteRows="0" sort="0" autoFilter="0" pivotTables="0"/>
  <mergeCells count="92">
    <mergeCell ref="B28:D28"/>
    <mergeCell ref="B6:J6"/>
    <mergeCell ref="B7:J7"/>
    <mergeCell ref="B10:J10"/>
    <mergeCell ref="B11:J11"/>
    <mergeCell ref="B14:J14"/>
    <mergeCell ref="B15:J15"/>
    <mergeCell ref="B18:J18"/>
    <mergeCell ref="B19:J19"/>
    <mergeCell ref="B22:J22"/>
    <mergeCell ref="B23:J23"/>
    <mergeCell ref="B27:J27"/>
    <mergeCell ref="G39:J39"/>
    <mergeCell ref="B29:D29"/>
    <mergeCell ref="B30:D30"/>
    <mergeCell ref="B31:D31"/>
    <mergeCell ref="B32:D32"/>
    <mergeCell ref="B33:D33"/>
    <mergeCell ref="B34:D34"/>
    <mergeCell ref="B35:D35"/>
    <mergeCell ref="B36:D36"/>
    <mergeCell ref="B37:D37"/>
    <mergeCell ref="B39:E39"/>
    <mergeCell ref="B49:F49"/>
    <mergeCell ref="G49:H49"/>
    <mergeCell ref="I49:J49"/>
    <mergeCell ref="B40:D41"/>
    <mergeCell ref="E40:E41"/>
    <mergeCell ref="G40:I40"/>
    <mergeCell ref="G41:I41"/>
    <mergeCell ref="B42:C42"/>
    <mergeCell ref="D42:E42"/>
    <mergeCell ref="G42:I42"/>
    <mergeCell ref="B43:E45"/>
    <mergeCell ref="G43:I43"/>
    <mergeCell ref="G44:I44"/>
    <mergeCell ref="G45:I45"/>
    <mergeCell ref="B48:J48"/>
    <mergeCell ref="B50:F50"/>
    <mergeCell ref="G50:H50"/>
    <mergeCell ref="I50:J50"/>
    <mergeCell ref="B51:F51"/>
    <mergeCell ref="G51:H51"/>
    <mergeCell ref="I51:J51"/>
    <mergeCell ref="B52:F52"/>
    <mergeCell ref="G52:H52"/>
    <mergeCell ref="I52:J52"/>
    <mergeCell ref="B53:F53"/>
    <mergeCell ref="G53:H53"/>
    <mergeCell ref="I53:J53"/>
    <mergeCell ref="B62:C62"/>
    <mergeCell ref="B54:F54"/>
    <mergeCell ref="G54:H54"/>
    <mergeCell ref="I54:J54"/>
    <mergeCell ref="B55:F55"/>
    <mergeCell ref="G55:H55"/>
    <mergeCell ref="I55:J55"/>
    <mergeCell ref="B56:F56"/>
    <mergeCell ref="G56:H56"/>
    <mergeCell ref="I56:J56"/>
    <mergeCell ref="B60:C60"/>
    <mergeCell ref="B61:D61"/>
    <mergeCell ref="B80:J80"/>
    <mergeCell ref="B63:D63"/>
    <mergeCell ref="B64:C64"/>
    <mergeCell ref="B65:D65"/>
    <mergeCell ref="B66:C66"/>
    <mergeCell ref="B67:D67"/>
    <mergeCell ref="B68:C68"/>
    <mergeCell ref="B69:D69"/>
    <mergeCell ref="B72:J72"/>
    <mergeCell ref="B73:J73"/>
    <mergeCell ref="B76:J76"/>
    <mergeCell ref="B77:J77"/>
    <mergeCell ref="B81:H81"/>
    <mergeCell ref="I81:J81"/>
    <mergeCell ref="B82:H82"/>
    <mergeCell ref="I82:J82"/>
    <mergeCell ref="B83:H83"/>
    <mergeCell ref="I83:J83"/>
    <mergeCell ref="B84:H84"/>
    <mergeCell ref="I84:J84"/>
    <mergeCell ref="B85:H85"/>
    <mergeCell ref="I85:J85"/>
    <mergeCell ref="B86:H86"/>
    <mergeCell ref="I86:J86"/>
    <mergeCell ref="B87:H87"/>
    <mergeCell ref="I87:J87"/>
    <mergeCell ref="B88:H88"/>
    <mergeCell ref="I88:J88"/>
    <mergeCell ref="B89:H89"/>
    <mergeCell ref="I89:J89"/>
  </mergeCells>
  <dataValidations count="2">
    <dataValidation type="list" allowBlank="1" showInputMessage="1" showErrorMessage="1" sqref="G75 G57:G58 G70" xr:uid="{902EBEC6-0A06-40F4-8309-A03F73F0E75B}">
      <formula1>$M$48:$M$78</formula1>
    </dataValidation>
    <dataValidation type="list" allowBlank="1" showInputMessage="1" showErrorMessage="1" sqref="I75 I57:I58 I70" xr:uid="{D6B6E58B-5D16-41A6-9F85-5651C2BC6078}">
      <formula1>$M$48:$M$79</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D4EE909-98BD-44B5-A07F-3407A908873A}">
          <x14:formula1>
            <xm:f>Brongegevens!$E$2:$E$55</xm:f>
          </x14:formula1>
          <xm:sqref>B11:J11</xm:sqref>
        </x14:dataValidation>
        <x14:dataValidation type="list" allowBlank="1" showInputMessage="1" showErrorMessage="1" xr:uid="{8E72B4EA-4E90-485A-9E64-D47A29B3278F}">
          <x14:formula1>
            <xm:f>Brongegevens!$N$3:$N$5</xm:f>
          </x14:formula1>
          <xm:sqref>I90:J90</xm:sqref>
        </x14:dataValidation>
        <x14:dataValidation type="list" allowBlank="1" showInputMessage="1" showErrorMessage="1" xr:uid="{F30C0EF0-C48D-4A18-A302-D09A04442215}">
          <x14:formula1>
            <xm:f>Brongegevens!$N$2:$N$5</xm:f>
          </x14:formula1>
          <xm:sqref>I82:J89</xm:sqref>
        </x14:dataValidation>
        <x14:dataValidation type="list" allowBlank="1" showInputMessage="1" showErrorMessage="1" xr:uid="{CE856F7F-DD0C-4D45-BD93-23F0885FB49F}">
          <x14:formula1>
            <xm:f>Brongegevens!$L$2:$L$22</xm:f>
          </x14:formula1>
          <xm:sqref>G50:G56 I50:J56</xm:sqref>
        </x14:dataValidation>
        <x14:dataValidation type="list" allowBlank="1" showInputMessage="1" showErrorMessage="1" xr:uid="{5017531C-4149-4B18-917A-ECD480AB3159}">
          <x14:formula1>
            <xm:f>Brongegevens!$P$1:$P$76</xm:f>
          </x14:formula1>
          <xm:sqref>D60 D62 D64 D66 D68</xm:sqref>
        </x14:dataValidation>
        <x14:dataValidation type="list" allowBlank="1" showInputMessage="1" showErrorMessage="1" xr:uid="{8A24AD13-698A-41FC-8144-85475D6462E7}">
          <x14:formula1>
            <xm:f>Brongegevens!$Q$2:$Q$4</xm:f>
          </x14:formula1>
          <xm:sqref>E40:E41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a6d48a5-372a-4e0a-b6d1-639840cd14f1">
      <Terms xmlns="http://schemas.microsoft.com/office/infopath/2007/PartnerControls"/>
    </lcf76f155ced4ddcb4097134ff3c332f>
    <_Flow_SignoffStatus xmlns="aa6d48a5-372a-4e0a-b6d1-639840cd14f1" xsi:nil="true"/>
    <Volgorde xmlns="aa6d48a5-372a-4e0a-b6d1-639840cd14f1" xsi:nil="true"/>
    <TaxCatchAll xmlns="65919403-3036-44d7-af90-78f2e286bf3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1734262E7A154C9923BA617892EB18" ma:contentTypeVersion="21" ma:contentTypeDescription="Een nieuw document maken." ma:contentTypeScope="" ma:versionID="53ce8f60d37c9edcb57d88909d2e844f">
  <xsd:schema xmlns:xsd="http://www.w3.org/2001/XMLSchema" xmlns:xs="http://www.w3.org/2001/XMLSchema" xmlns:p="http://schemas.microsoft.com/office/2006/metadata/properties" xmlns:ns2="aa6d48a5-372a-4e0a-b6d1-639840cd14f1" xmlns:ns3="65919403-3036-44d7-af90-78f2e286bf33" targetNamespace="http://schemas.microsoft.com/office/2006/metadata/properties" ma:root="true" ma:fieldsID="b9d27db9a2d7de530c58edf04c03ffba" ns2:_="" ns3:_="">
    <xsd:import namespace="aa6d48a5-372a-4e0a-b6d1-639840cd14f1"/>
    <xsd:import namespace="65919403-3036-44d7-af90-78f2e286bf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2:Volgorde" minOccurs="0"/>
                <xsd:element ref="ns2:_Flow_SignoffStatu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6d48a5-372a-4e0a-b6d1-639840cd1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Volgorde" ma:index="21" nillable="true" ma:displayName="Volgorde" ma:decimals="0" ma:description="Manier om mappen te sorteren" ma:format="Dropdown" ma:internalName="Volgorde" ma:percentage="FALSE">
      <xsd:simpleType>
        <xsd:restriction base="dms:Number"/>
      </xsd:simpleType>
    </xsd:element>
    <xsd:element name="_Flow_SignoffStatus" ma:index="22" nillable="true" ma:displayName="Afmeldingsstatus" ma:internalName="Afmeldingsstatus">
      <xsd:simpleType>
        <xsd:restriction base="dms:Text"/>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732fc712-2bd4-42e2-81dd-da25e1b169a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919403-3036-44d7-af90-78f2e286bf3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5" nillable="true" ma:displayName="Taxonomy Catch All Column" ma:hidden="true" ma:list="{470e58aa-fba2-4f92-a414-7e785e669b51}" ma:internalName="TaxCatchAll" ma:showField="CatchAllData" ma:web="65919403-3036-44d7-af90-78f2e286bf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5A4A6A-E4C3-4D3A-8CFB-7EFBB4ADC03F}">
  <ds:schemaRefs>
    <ds:schemaRef ds:uri="http://schemas.microsoft.com/office/2006/metadata/properties"/>
    <ds:schemaRef ds:uri="http://schemas.microsoft.com/office/infopath/2007/PartnerControls"/>
    <ds:schemaRef ds:uri="aa6d48a5-372a-4e0a-b6d1-639840cd14f1"/>
    <ds:schemaRef ds:uri="65919403-3036-44d7-af90-78f2e286bf33"/>
  </ds:schemaRefs>
</ds:datastoreItem>
</file>

<file path=customXml/itemProps2.xml><?xml version="1.0" encoding="utf-8"?>
<ds:datastoreItem xmlns:ds="http://schemas.openxmlformats.org/officeDocument/2006/customXml" ds:itemID="{563BC3E0-E6E5-4FEB-8042-F8A44637C46B}">
  <ds:schemaRefs>
    <ds:schemaRef ds:uri="http://schemas.microsoft.com/sharepoint/v3/contenttype/forms"/>
  </ds:schemaRefs>
</ds:datastoreItem>
</file>

<file path=customXml/itemProps3.xml><?xml version="1.0" encoding="utf-8"?>
<ds:datastoreItem xmlns:ds="http://schemas.openxmlformats.org/officeDocument/2006/customXml" ds:itemID="{AA4B4EDC-62B8-465B-A41E-ADD720E23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6d48a5-372a-4e0a-b6d1-639840cd14f1"/>
    <ds:schemaRef ds:uri="65919403-3036-44d7-af90-78f2e286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d99bc28-8f28-4a73-a501-63a8e1eb3040}" enabled="0" method="" siteId="{6d99bc28-8f28-4a73-a501-63a8e1eb30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33</vt:i4>
      </vt:variant>
      <vt:variant>
        <vt:lpstr>Benoemde bereiken</vt:lpstr>
      </vt:variant>
      <vt:variant>
        <vt:i4>30</vt:i4>
      </vt:variant>
    </vt:vector>
  </HeadingPairs>
  <TitlesOfParts>
    <vt:vector size="63" baseType="lpstr">
      <vt:lpstr>Invulinstructie</vt:lpstr>
      <vt:lpstr>Algemeen</vt:lpstr>
      <vt:lpstr>Maatregel 1</vt:lpstr>
      <vt:lpstr>Maatregel 2</vt:lpstr>
      <vt:lpstr>Maatregel 3</vt:lpstr>
      <vt:lpstr>Maatregel 4</vt:lpstr>
      <vt:lpstr>Maatregel 5</vt:lpstr>
      <vt:lpstr>Maatregel 6</vt:lpstr>
      <vt:lpstr>Maatregel 7</vt:lpstr>
      <vt:lpstr>Maatregel 8</vt:lpstr>
      <vt:lpstr>Maatregel 9</vt:lpstr>
      <vt:lpstr>Maatregel 10</vt:lpstr>
      <vt:lpstr>Maatregel 11</vt:lpstr>
      <vt:lpstr>Maatregel 12</vt:lpstr>
      <vt:lpstr>Maatregel 13</vt:lpstr>
      <vt:lpstr>Maatregel 14</vt:lpstr>
      <vt:lpstr>Maatregel 15</vt:lpstr>
      <vt:lpstr>Maatregel 16</vt:lpstr>
      <vt:lpstr>Maatregel 17</vt:lpstr>
      <vt:lpstr>Maatregel 18</vt:lpstr>
      <vt:lpstr>Maatregel 19</vt:lpstr>
      <vt:lpstr>Maatregel 20</vt:lpstr>
      <vt:lpstr>Maatregel 21</vt:lpstr>
      <vt:lpstr>Maatregel 22</vt:lpstr>
      <vt:lpstr>Maatregel 23</vt:lpstr>
      <vt:lpstr>Maatregel 24</vt:lpstr>
      <vt:lpstr>Maatregel 25</vt:lpstr>
      <vt:lpstr>Maatregel 26</vt:lpstr>
      <vt:lpstr>Maatregel 27</vt:lpstr>
      <vt:lpstr>Maatregel 28</vt:lpstr>
      <vt:lpstr>Maatregel 29</vt:lpstr>
      <vt:lpstr>Maatregel 30</vt:lpstr>
      <vt:lpstr>Brongegevens</vt:lpstr>
      <vt:lpstr>'Maatregel 1'!Afdrukbereik</vt:lpstr>
      <vt:lpstr>'Maatregel 10'!Afdrukbereik</vt:lpstr>
      <vt:lpstr>'Maatregel 11'!Afdrukbereik</vt:lpstr>
      <vt:lpstr>'Maatregel 12'!Afdrukbereik</vt:lpstr>
      <vt:lpstr>'Maatregel 13'!Afdrukbereik</vt:lpstr>
      <vt:lpstr>'Maatregel 14'!Afdrukbereik</vt:lpstr>
      <vt:lpstr>'Maatregel 15'!Afdrukbereik</vt:lpstr>
      <vt:lpstr>'Maatregel 16'!Afdrukbereik</vt:lpstr>
      <vt:lpstr>'Maatregel 17'!Afdrukbereik</vt:lpstr>
      <vt:lpstr>'Maatregel 18'!Afdrukbereik</vt:lpstr>
      <vt:lpstr>'Maatregel 19'!Afdrukbereik</vt:lpstr>
      <vt:lpstr>'Maatregel 2'!Afdrukbereik</vt:lpstr>
      <vt:lpstr>'Maatregel 20'!Afdrukbereik</vt:lpstr>
      <vt:lpstr>'Maatregel 21'!Afdrukbereik</vt:lpstr>
      <vt:lpstr>'Maatregel 22'!Afdrukbereik</vt:lpstr>
      <vt:lpstr>'Maatregel 23'!Afdrukbereik</vt:lpstr>
      <vt:lpstr>'Maatregel 24'!Afdrukbereik</vt:lpstr>
      <vt:lpstr>'Maatregel 25'!Afdrukbereik</vt:lpstr>
      <vt:lpstr>'Maatregel 26'!Afdrukbereik</vt:lpstr>
      <vt:lpstr>'Maatregel 27'!Afdrukbereik</vt:lpstr>
      <vt:lpstr>'Maatregel 28'!Afdrukbereik</vt:lpstr>
      <vt:lpstr>'Maatregel 29'!Afdrukbereik</vt:lpstr>
      <vt:lpstr>'Maatregel 3'!Afdrukbereik</vt:lpstr>
      <vt:lpstr>'Maatregel 30'!Afdrukbereik</vt:lpstr>
      <vt:lpstr>'Maatregel 4'!Afdrukbereik</vt:lpstr>
      <vt:lpstr>'Maatregel 5'!Afdrukbereik</vt:lpstr>
      <vt:lpstr>'Maatregel 6'!Afdrukbereik</vt:lpstr>
      <vt:lpstr>'Maatregel 7'!Afdrukbereik</vt:lpstr>
      <vt:lpstr>'Maatregel 8'!Afdrukbereik</vt:lpstr>
      <vt:lpstr>'Maatregel 9'!Afdrukbereik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 Bood</dc:creator>
  <cp:keywords/>
  <dc:description/>
  <cp:lastModifiedBy>Ellen Ketting</cp:lastModifiedBy>
  <cp:revision/>
  <dcterms:created xsi:type="dcterms:W3CDTF">2025-10-21T13:04:19Z</dcterms:created>
  <dcterms:modified xsi:type="dcterms:W3CDTF">2026-02-23T13:27:32Z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0x010100681734262E7A154C9923BA617892EB18</vt:lpwstr>
  </property>
  <property fmtid="{D5CDD505-2E9C-101B-9397-08002B2CF9AE}" pid="3" name="Order">
    <vt:r8>4100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