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zh-my.sharepoint.com/personal/maf_soeterbroek_pzh_nl/Documents/"/>
    </mc:Choice>
  </mc:AlternateContent>
  <xr:revisionPtr revIDLastSave="0" documentId="8_{22005562-BAFE-4581-B1E1-23AA58F83DA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Format prestatiebegroting SRM" sheetId="5" r:id="rId1"/>
    <sheet name="Voorbeeld prestatiebegroting  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9" i="5" l="1"/>
  <c r="E59" i="5"/>
  <c r="E78" i="5" s="1"/>
  <c r="D59" i="5"/>
  <c r="D77" i="5" s="1"/>
  <c r="F83" i="5" l="1"/>
  <c r="F67" i="4" l="1"/>
  <c r="E46" i="4"/>
  <c r="E66" i="4" s="1"/>
  <c r="D46" i="4"/>
  <c r="D55" i="4" l="1"/>
  <c r="F71" i="4"/>
  <c r="D49" i="4"/>
  <c r="D64" i="4" l="1"/>
</calcChain>
</file>

<file path=xl/sharedStrings.xml><?xml version="1.0" encoding="utf-8"?>
<sst xmlns="http://schemas.openxmlformats.org/spreadsheetml/2006/main" count="236" uniqueCount="100">
  <si>
    <t>B5 Verkeersrotonde omvorming</t>
  </si>
  <si>
    <t>500 m2</t>
  </si>
  <si>
    <t>3 stuks</t>
  </si>
  <si>
    <t>2 stuks</t>
  </si>
  <si>
    <t>1 stuk</t>
  </si>
  <si>
    <t xml:space="preserve">T3. Inkomsten </t>
  </si>
  <si>
    <r>
      <t>T4. Niet-subsidiabele kosten</t>
    </r>
    <r>
      <rPr>
        <b/>
        <sz val="10"/>
        <color indexed="18"/>
        <rFont val="Arial"/>
        <family val="2"/>
      </rPr>
      <t xml:space="preserve"> (zie regeling &amp; toelichting)</t>
    </r>
  </si>
  <si>
    <t>nvt</t>
  </si>
  <si>
    <t>divers</t>
  </si>
  <si>
    <t>F1 Bijdrage van derden (naam en bedrag)</t>
  </si>
  <si>
    <t xml:space="preserve">F2 Specificatie (te) ontvangen subsidies (ook van derden) </t>
  </si>
  <si>
    <t>Ja</t>
  </si>
  <si>
    <t>Ja of nvt</t>
  </si>
  <si>
    <t>pag.3 SSK-raming op regels 10-39</t>
  </si>
  <si>
    <t xml:space="preserve">Eenheden, Aantallen </t>
  </si>
  <si>
    <t>Subsidabele kosten</t>
  </si>
  <si>
    <t>A. SOM: Fysieke voorbereiding infra-prestaties</t>
  </si>
  <si>
    <t>Overige (nog te benoemen)</t>
  </si>
  <si>
    <t>Totale directe+indirecte+risico's Bouwkosten</t>
  </si>
  <si>
    <r>
      <t>T. Totale infra-kosten</t>
    </r>
    <r>
      <rPr>
        <b/>
        <sz val="10"/>
        <color indexed="18"/>
        <rFont val="Arial"/>
        <family val="2"/>
      </rPr>
      <t xml:space="preserve"> (=niet+wel subsidiabele kosten)</t>
    </r>
  </si>
  <si>
    <r>
      <t>Verwijzing naar specifieke pagina's binnen SS</t>
    </r>
    <r>
      <rPr>
        <sz val="9.5"/>
        <color theme="3" tint="0.39997558519241921"/>
        <rFont val="Arial"/>
        <family val="2"/>
      </rPr>
      <t>K-raming</t>
    </r>
    <r>
      <rPr>
        <sz val="8"/>
        <color theme="3" tint="0.39997558519241921"/>
        <rFont val="Arial"/>
        <family val="2"/>
      </rPr>
      <t xml:space="preserve"> (om kosten voor deze prestaties te kunnen herleiden).</t>
    </r>
  </si>
  <si>
    <t>Uw bij te voegen SSK-raming is een verplichte bijlage.</t>
  </si>
  <si>
    <t xml:space="preserve">D2 Vervanging veercommunicatieinstallatie   </t>
  </si>
  <si>
    <t xml:space="preserve">C7 Aanpassing busstations en bushaltes, keerlussen (voor bussen) </t>
  </si>
  <si>
    <t>B4 Middenheuvels, middengeleiders, markeringsvakken, optisch wegversmallende groenvoorzieningen, wegaanpassing 50 naar 30 km/h</t>
  </si>
  <si>
    <t xml:space="preserve">F. SOM: Engineeringskosten bij infra-prestaties </t>
  </si>
  <si>
    <t>E1  Energieopwekkingsinstallatie naast infra</t>
  </si>
  <si>
    <t>Hier alleen vermelden totaal bedrag, want kosten hiertoe (zie Toelichting voor kostensoorten) moeten zichtbaar zijn in uw SSK-raming.</t>
  </si>
  <si>
    <t xml:space="preserve">Gevraagde Subsidie </t>
  </si>
  <si>
    <t>Naam project en -nummer</t>
  </si>
  <si>
    <t>Naam aanvrager</t>
  </si>
  <si>
    <t>B2 Kruispuntvlakken, verkeersplateaus, punaisemarkeringen</t>
  </si>
  <si>
    <t>C6 Viaducten, Fly-overs, Bruggen</t>
  </si>
  <si>
    <r>
      <t xml:space="preserve">B3 </t>
    </r>
    <r>
      <rPr>
        <b/>
        <sz val="9.5"/>
        <color rgb="FF0070C0"/>
        <rFont val="Arial"/>
        <family val="2"/>
      </rPr>
      <t>Oversteekplaats</t>
    </r>
    <r>
      <rPr>
        <sz val="9.5"/>
        <color rgb="FF0070C0"/>
        <rFont val="Arial"/>
        <family val="2"/>
      </rPr>
      <t xml:space="preserve"> (brom)fietsers en voetgangers (geen standaard zebrapad)</t>
    </r>
  </si>
  <si>
    <r>
      <t xml:space="preserve">B1 </t>
    </r>
    <r>
      <rPr>
        <b/>
        <sz val="9.5"/>
        <color rgb="FF0070C0"/>
        <rFont val="Arial"/>
        <family val="2"/>
      </rPr>
      <t>Verkeersdrempels</t>
    </r>
  </si>
  <si>
    <t>C1 Toeritten, spoorkruisende wegdelen, etc</t>
  </si>
  <si>
    <t>C2 Wegen</t>
  </si>
  <si>
    <r>
      <t xml:space="preserve">C3 Fietspaden, </t>
    </r>
    <r>
      <rPr>
        <b/>
        <sz val="9.5"/>
        <color rgb="FF0070C0"/>
        <rFont val="Arial"/>
        <family val="2"/>
      </rPr>
      <t>Fietsstroken</t>
    </r>
  </si>
  <si>
    <t>C4 (Fiets)Tunnels, Onderdoorgangen</t>
  </si>
  <si>
    <t>C5 Kleine kunstwerken: duikers, overkluizingen, etc</t>
  </si>
  <si>
    <r>
      <t xml:space="preserve">D1  DRIPS, </t>
    </r>
    <r>
      <rPr>
        <b/>
        <sz val="9.5"/>
        <color rgb="FF0070C0"/>
        <rFont val="Arial"/>
        <family val="2"/>
      </rPr>
      <t>Snelheidsremmende displays</t>
    </r>
    <r>
      <rPr>
        <sz val="9.5"/>
        <color rgb="FF0070C0"/>
        <rFont val="Arial"/>
        <family val="2"/>
      </rPr>
      <t xml:space="preserve"> (30 km/h aangevend)</t>
    </r>
  </si>
  <si>
    <t xml:space="preserve"> (Dit is inclusief bij project behorende verhardingen, bestratingen en onderlagen, verkeersborden, wegbebaking en -markeringen, groenvoorzieningen, verkeersregelinstallaties, verlichtingen)</t>
  </si>
  <si>
    <t xml:space="preserve">G. Vastgoed kosten bij infra-prestaties </t>
  </si>
  <si>
    <r>
      <t xml:space="preserve">T1. Gevraagde subsidie </t>
    </r>
    <r>
      <rPr>
        <b/>
        <sz val="10"/>
        <color indexed="18"/>
        <rFont val="Arial"/>
        <family val="2"/>
      </rPr>
      <t>(max 50% subsidiabele kosten)</t>
    </r>
  </si>
  <si>
    <t>T2. Totale subsidiabele kosten</t>
  </si>
  <si>
    <t xml:space="preserve">H. SOM: Overige bijkomende kosten bij infra-prestaties (o.a. BTW) </t>
  </si>
  <si>
    <t xml:space="preserve">C. Infra-prestaties weg- en bouwwerken </t>
  </si>
  <si>
    <t>D. Infra-prestaties verkeerscommunicatie</t>
  </si>
  <si>
    <t>B. Infra-prestaties snelheidsremmende maatregelen</t>
  </si>
  <si>
    <t xml:space="preserve">E. Infra-prestaties i.k.v. duurzaamheid  </t>
  </si>
  <si>
    <t>C8 P+R</t>
  </si>
  <si>
    <r>
      <t xml:space="preserve">C9 Fietsenstallingen, </t>
    </r>
    <r>
      <rPr>
        <b/>
        <sz val="9.5"/>
        <color rgb="FF0070C0"/>
        <rFont val="Arial"/>
        <family val="2"/>
      </rPr>
      <t>fietsparkeervoorzieningen</t>
    </r>
    <r>
      <rPr>
        <sz val="9.5"/>
        <color rgb="FF0070C0"/>
        <rFont val="Arial"/>
        <family val="2"/>
      </rPr>
      <t xml:space="preserve"> </t>
    </r>
  </si>
  <si>
    <t>C10 Veerstoepen</t>
  </si>
  <si>
    <t>De tabel bevat Voorbeeldgetallen</t>
  </si>
  <si>
    <r>
      <t xml:space="preserve">Te subsidieren prestaties 
</t>
    </r>
    <r>
      <rPr>
        <b/>
        <sz val="10"/>
        <color indexed="18"/>
        <rFont val="Arial"/>
        <family val="2"/>
      </rPr>
      <t>(aankruisen wat van toepassing is (Ja, nvt of weghalen)
of prestaties toevoegen)</t>
    </r>
  </si>
  <si>
    <t xml:space="preserve">  etc</t>
  </si>
  <si>
    <t>B1 Verkeersdrempels</t>
  </si>
  <si>
    <t>D1  DRIPS, Snelheidsremmende displays (30 km/h aangevend)</t>
  </si>
  <si>
    <t>Hier alleen vermelden totaal bedrag, want kosten hiertoe 
(zie Toelichting voor kostensoorten) moeten zichtbaar zijn in uw SSK-raming.</t>
  </si>
  <si>
    <t>B2 Kruispuntvlakken</t>
  </si>
  <si>
    <t>B3Punaisemarkeringen</t>
  </si>
  <si>
    <t xml:space="preserve">B4 Verkeersplateaus </t>
  </si>
  <si>
    <t>B5 Middenheuvels</t>
  </si>
  <si>
    <t>B6 Middengeleiders</t>
  </si>
  <si>
    <t>B7 Markeringsvakken</t>
  </si>
  <si>
    <t>B8 Optisch wegversmallende groenvoorzieningen</t>
  </si>
  <si>
    <t>B9 Oversteekplaats (brom)fietsers en voetgangers (geen standaard zebrapad)</t>
  </si>
  <si>
    <t>B10 Wegaanpassing 50 naar 30 km/h</t>
  </si>
  <si>
    <t>B11 Verkeersrotonde omvorming</t>
  </si>
  <si>
    <t>C2 Spoorkruisende wegdelen</t>
  </si>
  <si>
    <t>C3 Wegen</t>
  </si>
  <si>
    <t>C4 Fietsstroken</t>
  </si>
  <si>
    <t>C5 Fietspaden</t>
  </si>
  <si>
    <t>C6 (Fiets)Tunnels, Onderdoorgangen</t>
  </si>
  <si>
    <t>C7 Viaduct</t>
  </si>
  <si>
    <t>C8 Fly-over</t>
  </si>
  <si>
    <t>C9 Brug</t>
  </si>
  <si>
    <t>C10 Kleine kunstwerken: duikers, overkluizingen, etc</t>
  </si>
  <si>
    <t>C11 Aanpassinjg busstation of bushalte</t>
  </si>
  <si>
    <t xml:space="preserve">C11 Keerlussen (voor bussen) </t>
  </si>
  <si>
    <t>C12 P+R</t>
  </si>
  <si>
    <t>C13 Fietsenstallingen</t>
  </si>
  <si>
    <t>C14 Fietsparkeervoorziening</t>
  </si>
  <si>
    <t>C15 Veerstoepen</t>
  </si>
  <si>
    <t>C1 Toeritten</t>
  </si>
  <si>
    <t>Versie februari 2025</t>
  </si>
  <si>
    <t>Dit format is gericht op verkeersveiligheid, infrastructurele projecten Paragraaf 2.2.1. Gebiedsagenda Mobiiteit, Energietransitie in mobiliteit paragraaf 2.2.3, Ketenmobiliteit paragraaf 2.3.2 en Fietsprojecten paragraaf 2.3.3.</t>
  </si>
  <si>
    <r>
      <t xml:space="preserve">Uw prestatiebegroting infrastructurele projecten o.b.v. uw SSK-raming - </t>
    </r>
    <r>
      <rPr>
        <b/>
        <sz val="12"/>
        <color indexed="18"/>
        <rFont val="Arial"/>
        <family val="2"/>
      </rPr>
      <t xml:space="preserve">voor paragraaf 2.2.1, 2.2.3, 2.3.2. en 2.3.3. Subsidieregeling mobiliteit Zuid-Holland </t>
    </r>
  </si>
  <si>
    <t>F1  Kosten Engineeringskosten, ontwerp en overige studies/onderzoeken (2.9 e,2.26e, 2.57e en 2.66e)</t>
  </si>
  <si>
    <t>Kosten aankoop grond en onroerende zaken, bij object behorend (artikel 2.9g, 2.26g, 2.57g, 2.66g en 2.66h)</t>
  </si>
  <si>
    <t>H1 Vergunningen en leges, Verzekeringen, Direct projectmanagement, Externe communicatie (tbv draagvlak etc), Met project samenhangende redelijk geachte schadevergoedingen aan derden (exclusief vergoeding planschadeclaims) (artikel. 2.9f, 2.26f, 2.57f en 2.66f)</t>
  </si>
  <si>
    <r>
      <t xml:space="preserve">H2 Niet verrekenbare en/of niet-compensabele omzetbelasting/ </t>
    </r>
    <r>
      <rPr>
        <b/>
        <sz val="9.5"/>
        <color rgb="FF0070C0"/>
        <rFont val="Arial"/>
        <family val="2"/>
      </rPr>
      <t>BTW</t>
    </r>
  </si>
  <si>
    <r>
      <t xml:space="preserve">H2 </t>
    </r>
    <r>
      <rPr>
        <b/>
        <sz val="9.5"/>
        <color rgb="FF0070C0"/>
        <rFont val="Arial"/>
        <family val="2"/>
      </rPr>
      <t>BTW/</t>
    </r>
    <r>
      <rPr>
        <sz val="9.5"/>
        <color rgb="FF0070C0"/>
        <rFont val="Arial"/>
        <family val="2"/>
      </rPr>
      <t xml:space="preserve"> Niet verrekenbare en/of niet-compensabele omzetbelasting</t>
    </r>
  </si>
  <si>
    <t>I1. Totale exploitatiekosten</t>
  </si>
  <si>
    <t>I2. Totale opbrengsten uit exploitatie-activiteiten</t>
  </si>
  <si>
    <t>Aanloopverliezen (verschil  I1-I2)</t>
  </si>
  <si>
    <r>
      <t xml:space="preserve">T1. Gevraagde subsidie </t>
    </r>
    <r>
      <rPr>
        <b/>
        <sz val="10"/>
        <color indexed="18"/>
        <rFont val="Arial"/>
        <family val="2"/>
      </rPr>
      <t>(max 50% subsidiabele kosten voor A t/m H, en maximale jaarpercentages voor aanloopverliezen voor I)</t>
    </r>
  </si>
  <si>
    <t>maximaal 100% in het eerste jaar, maximaal 50% in het tweede jaar en maximaal 10% in het derde jaar</t>
  </si>
  <si>
    <t>I. Aanloopverliezen in de exploitatie  (2.3.2)</t>
  </si>
  <si>
    <t>I. Aanloopverliezen in de exploitatie (2.3.2.)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</si>
</sst>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_-&quot;€&quot;\ * #,##0.00\-;_-&quot;€&quot;\ * &quot;-&quot;??_-;_-@_-"/>
  </numFmts>
  <fonts count="22" x14ac:knownFonts="1">
    <font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18"/>
      <name val="Arial"/>
      <family val="2"/>
    </font>
    <font>
      <b/>
      <sz val="10"/>
      <color indexed="12"/>
      <name val="Arial"/>
      <family val="2"/>
    </font>
    <font>
      <b/>
      <sz val="14"/>
      <color indexed="18"/>
      <name val="Arial"/>
      <family val="2"/>
    </font>
    <font>
      <sz val="9.5"/>
      <color rgb="FF0070C0"/>
      <name val="Arial"/>
      <family val="2"/>
    </font>
    <font>
      <b/>
      <i/>
      <sz val="14"/>
      <color rgb="FFC00000"/>
      <name val="Arial"/>
      <family val="2"/>
    </font>
    <font>
      <b/>
      <sz val="10"/>
      <color indexed="18"/>
      <name val="Arial"/>
      <family val="2"/>
    </font>
    <font>
      <sz val="10"/>
      <color rgb="FF7030A0"/>
      <name val="Arial"/>
      <family val="2"/>
    </font>
    <font>
      <i/>
      <sz val="10"/>
      <color rgb="FF7030A0"/>
      <name val="Arial"/>
      <family val="2"/>
    </font>
    <font>
      <b/>
      <sz val="16"/>
      <color indexed="18"/>
      <name val="Arial"/>
      <family val="2"/>
    </font>
    <font>
      <sz val="10"/>
      <color rgb="FF000080"/>
      <name val="Arial"/>
      <family val="2"/>
    </font>
    <font>
      <b/>
      <sz val="12"/>
      <color indexed="18"/>
      <name val="Arial"/>
      <family val="2"/>
    </font>
    <font>
      <b/>
      <sz val="9.5"/>
      <color rgb="FF0070C0"/>
      <name val="Arial"/>
      <family val="2"/>
    </font>
    <font>
      <sz val="10"/>
      <color rgb="FFFF0000"/>
      <name val="Arial"/>
      <family val="2"/>
    </font>
    <font>
      <i/>
      <sz val="10"/>
      <color rgb="FFFF0000"/>
      <name val="Arial"/>
      <family val="2"/>
    </font>
    <font>
      <sz val="9.5"/>
      <color theme="3" tint="0.39997558519241921"/>
      <name val="Arial"/>
      <family val="2"/>
    </font>
    <font>
      <sz val="8"/>
      <color theme="3" tint="0.39997558519241921"/>
      <name val="Arial"/>
      <family val="2"/>
    </font>
    <font>
      <sz val="9.5"/>
      <color rgb="FF7030A0"/>
      <name val="Arial"/>
      <family val="2"/>
    </font>
    <font>
      <b/>
      <sz val="10"/>
      <color rgb="FF7030A0"/>
      <name val="Arial"/>
      <family val="2"/>
    </font>
    <font>
      <b/>
      <i/>
      <sz val="10"/>
      <color indexed="1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102">
    <xf numFmtId="0" fontId="0" fillId="0" borderId="0" xfId="0"/>
    <xf numFmtId="0" fontId="0" fillId="0" borderId="0" xfId="0" applyAlignment="1">
      <alignment horizontal="right"/>
    </xf>
    <xf numFmtId="0" fontId="4" fillId="0" borderId="0" xfId="1" applyFont="1" applyAlignment="1">
      <alignment horizontal="right"/>
    </xf>
    <xf numFmtId="4" fontId="0" fillId="0" borderId="0" xfId="0" applyNumberFormat="1" applyAlignment="1">
      <alignment horizontal="right"/>
    </xf>
    <xf numFmtId="0" fontId="0" fillId="0" borderId="5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2" xfId="0" applyBorder="1"/>
    <xf numFmtId="0" fontId="0" fillId="0" borderId="1" xfId="0" applyBorder="1"/>
    <xf numFmtId="0" fontId="9" fillId="0" borderId="3" xfId="0" applyFont="1" applyBorder="1" applyAlignment="1">
      <alignment horizontal="right"/>
    </xf>
    <xf numFmtId="0" fontId="9" fillId="0" borderId="1" xfId="0" applyFont="1" applyBorder="1" applyAlignment="1">
      <alignment horizontal="right"/>
    </xf>
    <xf numFmtId="0" fontId="9" fillId="0" borderId="0" xfId="0" applyFont="1" applyAlignment="1">
      <alignment horizontal="right"/>
    </xf>
    <xf numFmtId="0" fontId="9" fillId="0" borderId="0" xfId="0" applyFont="1"/>
    <xf numFmtId="4" fontId="9" fillId="0" borderId="0" xfId="0" applyNumberFormat="1" applyFont="1"/>
    <xf numFmtId="0" fontId="9" fillId="0" borderId="1" xfId="0" applyFont="1" applyBorder="1"/>
    <xf numFmtId="0" fontId="0" fillId="0" borderId="2" xfId="0" applyBorder="1" applyAlignment="1">
      <alignment horizontal="right"/>
    </xf>
    <xf numFmtId="0" fontId="5" fillId="0" borderId="1" xfId="1" applyFont="1" applyBorder="1"/>
    <xf numFmtId="0" fontId="6" fillId="2" borderId="1" xfId="0" applyFont="1" applyFill="1" applyBorder="1" applyAlignment="1">
      <alignment vertical="center" wrapText="1"/>
    </xf>
    <xf numFmtId="0" fontId="0" fillId="0" borderId="3" xfId="0" applyBorder="1"/>
    <xf numFmtId="0" fontId="6" fillId="0" borderId="1" xfId="0" applyFont="1" applyBorder="1" applyAlignment="1">
      <alignment horizontal="right" vertical="center" wrapText="1"/>
    </xf>
    <xf numFmtId="0" fontId="7" fillId="0" borderId="0" xfId="1" applyFont="1" applyAlignment="1">
      <alignment horizontal="right"/>
    </xf>
    <xf numFmtId="0" fontId="8" fillId="0" borderId="1" xfId="1" applyFont="1" applyBorder="1"/>
    <xf numFmtId="0" fontId="8" fillId="0" borderId="0" xfId="1" applyFont="1"/>
    <xf numFmtId="0" fontId="12" fillId="0" borderId="0" xfId="0" applyFont="1" applyAlignment="1">
      <alignment horizontal="center" vertical="top"/>
    </xf>
    <xf numFmtId="0" fontId="3" fillId="0" borderId="0" xfId="1" applyFont="1" applyAlignment="1">
      <alignment horizontal="right"/>
    </xf>
    <xf numFmtId="0" fontId="6" fillId="0" borderId="0" xfId="0" applyFont="1" applyAlignment="1">
      <alignment vertical="center"/>
    </xf>
    <xf numFmtId="0" fontId="5" fillId="0" borderId="6" xfId="1" applyFont="1" applyBorder="1" applyAlignment="1">
      <alignment vertical="top" wrapText="1"/>
    </xf>
    <xf numFmtId="0" fontId="6" fillId="2" borderId="7" xfId="0" applyFont="1" applyFill="1" applyBorder="1" applyAlignment="1">
      <alignment vertical="top" wrapText="1"/>
    </xf>
    <xf numFmtId="0" fontId="6" fillId="2" borderId="6" xfId="0" applyFont="1" applyFill="1" applyBorder="1" applyAlignment="1">
      <alignment vertical="top" wrapText="1"/>
    </xf>
    <xf numFmtId="4" fontId="9" fillId="0" borderId="9" xfId="0" applyNumberFormat="1" applyFont="1" applyBorder="1"/>
    <xf numFmtId="0" fontId="11" fillId="0" borderId="0" xfId="1" applyFont="1" applyAlignment="1">
      <alignment vertical="top"/>
    </xf>
    <xf numFmtId="0" fontId="0" fillId="0" borderId="0" xfId="0" applyAlignment="1">
      <alignment vertical="top"/>
    </xf>
    <xf numFmtId="0" fontId="0" fillId="0" borderId="8" xfId="0" applyBorder="1" applyAlignment="1">
      <alignment vertical="top"/>
    </xf>
    <xf numFmtId="0" fontId="5" fillId="0" borderId="3" xfId="1" applyFont="1" applyBorder="1"/>
    <xf numFmtId="0" fontId="5" fillId="0" borderId="10" xfId="1" applyFont="1" applyBorder="1"/>
    <xf numFmtId="0" fontId="0" fillId="0" borderId="6" xfId="0" applyBorder="1"/>
    <xf numFmtId="0" fontId="6" fillId="2" borderId="11" xfId="0" applyFont="1" applyFill="1" applyBorder="1" applyAlignment="1">
      <alignment vertical="top" wrapText="1"/>
    </xf>
    <xf numFmtId="0" fontId="6" fillId="0" borderId="11" xfId="0" applyFont="1" applyBorder="1" applyAlignment="1">
      <alignment horizontal="right" vertical="center" wrapText="1"/>
    </xf>
    <xf numFmtId="0" fontId="1" fillId="0" borderId="4" xfId="1" applyBorder="1" applyAlignment="1">
      <alignment horizontal="right"/>
    </xf>
    <xf numFmtId="0" fontId="6" fillId="0" borderId="2" xfId="0" applyFont="1" applyBorder="1" applyAlignment="1">
      <alignment vertical="center" wrapText="1"/>
    </xf>
    <xf numFmtId="4" fontId="9" fillId="0" borderId="4" xfId="0" applyNumberFormat="1" applyFont="1" applyBorder="1" applyAlignment="1">
      <alignment horizontal="right"/>
    </xf>
    <xf numFmtId="4" fontId="9" fillId="0" borderId="2" xfId="0" applyNumberFormat="1" applyFont="1" applyBorder="1" applyAlignment="1">
      <alignment horizontal="right"/>
    </xf>
    <xf numFmtId="0" fontId="9" fillId="0" borderId="2" xfId="0" applyFont="1" applyBorder="1" applyAlignment="1">
      <alignment horizontal="right"/>
    </xf>
    <xf numFmtId="0" fontId="9" fillId="0" borderId="2" xfId="0" applyFont="1" applyBorder="1"/>
    <xf numFmtId="0" fontId="9" fillId="0" borderId="10" xfId="0" applyFont="1" applyBorder="1" applyAlignment="1">
      <alignment horizontal="right"/>
    </xf>
    <xf numFmtId="4" fontId="9" fillId="0" borderId="12" xfId="0" applyNumberFormat="1" applyFont="1" applyBorder="1"/>
    <xf numFmtId="4" fontId="9" fillId="0" borderId="2" xfId="0" applyNumberFormat="1" applyFont="1" applyBorder="1"/>
    <xf numFmtId="0" fontId="19" fillId="0" borderId="0" xfId="0" applyFont="1" applyAlignment="1">
      <alignment vertical="center"/>
    </xf>
    <xf numFmtId="0" fontId="0" fillId="0" borderId="13" xfId="0" applyBorder="1" applyAlignment="1">
      <alignment vertical="top"/>
    </xf>
    <xf numFmtId="0" fontId="6" fillId="2" borderId="14" xfId="0" applyFont="1" applyFill="1" applyBorder="1" applyAlignment="1">
      <alignment vertical="center" wrapText="1"/>
    </xf>
    <xf numFmtId="0" fontId="0" fillId="0" borderId="15" xfId="0" applyBorder="1" applyAlignment="1">
      <alignment horizontal="right"/>
    </xf>
    <xf numFmtId="0" fontId="3" fillId="0" borderId="15" xfId="1" applyFont="1" applyBorder="1" applyAlignment="1">
      <alignment horizontal="right"/>
    </xf>
    <xf numFmtId="0" fontId="9" fillId="0" borderId="16" xfId="0" applyFont="1" applyBorder="1" applyAlignment="1">
      <alignment horizontal="center" vertical="top"/>
    </xf>
    <xf numFmtId="0" fontId="0" fillId="0" borderId="17" xfId="0" applyBorder="1" applyAlignment="1">
      <alignment vertical="top"/>
    </xf>
    <xf numFmtId="0" fontId="0" fillId="0" borderId="18" xfId="0" applyBorder="1"/>
    <xf numFmtId="0" fontId="0" fillId="0" borderId="19" xfId="0" applyBorder="1"/>
    <xf numFmtId="0" fontId="8" fillId="3" borderId="20" xfId="1" applyFont="1" applyFill="1" applyBorder="1" applyAlignment="1">
      <alignment vertical="top" wrapText="1"/>
    </xf>
    <xf numFmtId="0" fontId="6" fillId="2" borderId="21" xfId="0" applyFont="1" applyFill="1" applyBorder="1" applyAlignment="1">
      <alignment vertical="top" wrapText="1"/>
    </xf>
    <xf numFmtId="0" fontId="9" fillId="0" borderId="21" xfId="0" applyFont="1" applyBorder="1"/>
    <xf numFmtId="0" fontId="0" fillId="3" borderId="22" xfId="0" applyFill="1" applyBorder="1" applyAlignment="1">
      <alignment vertical="top"/>
    </xf>
    <xf numFmtId="0" fontId="9" fillId="0" borderId="23" xfId="0" applyFont="1" applyBorder="1"/>
    <xf numFmtId="0" fontId="0" fillId="0" borderId="23" xfId="0" applyBorder="1"/>
    <xf numFmtId="0" fontId="10" fillId="0" borderId="23" xfId="0" applyFont="1" applyBorder="1" applyAlignment="1">
      <alignment wrapText="1"/>
    </xf>
    <xf numFmtId="0" fontId="9" fillId="0" borderId="24" xfId="0" applyFont="1" applyBorder="1"/>
    <xf numFmtId="4" fontId="16" fillId="0" borderId="23" xfId="0" applyNumberFormat="1" applyFont="1" applyBorder="1" applyAlignment="1">
      <alignment horizontal="center" vertical="top"/>
    </xf>
    <xf numFmtId="0" fontId="0" fillId="0" borderId="25" xfId="0" applyBorder="1" applyAlignment="1">
      <alignment vertical="top"/>
    </xf>
    <xf numFmtId="0" fontId="5" fillId="0" borderId="26" xfId="1" applyFont="1" applyBorder="1"/>
    <xf numFmtId="0" fontId="9" fillId="0" borderId="26" xfId="0" applyFont="1" applyBorder="1" applyAlignment="1">
      <alignment horizontal="right"/>
    </xf>
    <xf numFmtId="0" fontId="9" fillId="0" borderId="27" xfId="0" applyFont="1" applyBorder="1" applyAlignment="1">
      <alignment horizontal="right"/>
    </xf>
    <xf numFmtId="0" fontId="9" fillId="0" borderId="28" xfId="0" applyFont="1" applyBorder="1" applyAlignment="1">
      <alignment horizontal="right"/>
    </xf>
    <xf numFmtId="4" fontId="9" fillId="0" borderId="29" xfId="0" applyNumberFormat="1" applyFont="1" applyBorder="1" applyAlignment="1">
      <alignment horizontal="left"/>
    </xf>
    <xf numFmtId="0" fontId="5" fillId="0" borderId="14" xfId="1" applyFont="1" applyBorder="1"/>
    <xf numFmtId="0" fontId="9" fillId="0" borderId="14" xfId="0" applyFont="1" applyBorder="1"/>
    <xf numFmtId="0" fontId="9" fillId="0" borderId="30" xfId="0" applyFont="1" applyBorder="1"/>
    <xf numFmtId="0" fontId="9" fillId="0" borderId="15" xfId="0" applyFont="1" applyBorder="1"/>
    <xf numFmtId="4" fontId="15" fillId="0" borderId="31" xfId="0" applyNumberFormat="1" applyFont="1" applyBorder="1" applyAlignment="1">
      <alignment horizontal="left"/>
    </xf>
    <xf numFmtId="4" fontId="9" fillId="0" borderId="30" xfId="0" applyNumberFormat="1" applyFont="1" applyBorder="1"/>
    <xf numFmtId="0" fontId="9" fillId="0" borderId="15" xfId="0" applyFont="1" applyBorder="1" applyAlignment="1">
      <alignment horizontal="right"/>
    </xf>
    <xf numFmtId="0" fontId="9" fillId="0" borderId="32" xfId="0" applyFont="1" applyBorder="1"/>
    <xf numFmtId="0" fontId="9" fillId="0" borderId="26" xfId="0" applyFont="1" applyBorder="1"/>
    <xf numFmtId="4" fontId="9" fillId="0" borderId="27" xfId="0" applyNumberFormat="1" applyFont="1" applyBorder="1"/>
    <xf numFmtId="4" fontId="9" fillId="0" borderId="28" xfId="0" applyNumberFormat="1" applyFont="1" applyBorder="1"/>
    <xf numFmtId="0" fontId="9" fillId="0" borderId="33" xfId="0" applyFont="1" applyBorder="1"/>
    <xf numFmtId="0" fontId="0" fillId="3" borderId="34" xfId="0" applyFill="1" applyBorder="1" applyAlignment="1">
      <alignment vertical="top"/>
    </xf>
    <xf numFmtId="4" fontId="20" fillId="0" borderId="0" xfId="0" applyNumberFormat="1" applyFont="1"/>
    <xf numFmtId="0" fontId="21" fillId="0" borderId="1" xfId="1" applyFont="1" applyBorder="1" applyAlignment="1">
      <alignment wrapText="1"/>
    </xf>
    <xf numFmtId="4" fontId="9" fillId="0" borderId="35" xfId="0" applyNumberFormat="1" applyFont="1" applyBorder="1"/>
    <xf numFmtId="0" fontId="0" fillId="0" borderId="35" xfId="0" applyBorder="1" applyAlignment="1">
      <alignment horizontal="right"/>
    </xf>
    <xf numFmtId="4" fontId="20" fillId="0" borderId="12" xfId="0" applyNumberFormat="1" applyFont="1" applyBorder="1"/>
    <xf numFmtId="4" fontId="20" fillId="0" borderId="9" xfId="0" applyNumberFormat="1" applyFont="1" applyBorder="1"/>
    <xf numFmtId="4" fontId="20" fillId="0" borderId="30" xfId="0" applyNumberFormat="1" applyFont="1" applyBorder="1"/>
    <xf numFmtId="0" fontId="20" fillId="0" borderId="15" xfId="0" applyFont="1" applyBorder="1" applyAlignment="1">
      <alignment horizontal="right"/>
    </xf>
    <xf numFmtId="4" fontId="20" fillId="0" borderId="27" xfId="0" applyNumberFormat="1" applyFont="1" applyBorder="1"/>
    <xf numFmtId="4" fontId="20" fillId="0" borderId="28" xfId="0" applyNumberFormat="1" applyFont="1" applyBorder="1"/>
    <xf numFmtId="0" fontId="6" fillId="2" borderId="0" xfId="0" applyFont="1" applyFill="1" applyAlignment="1">
      <alignment vertical="center" wrapText="1"/>
    </xf>
    <xf numFmtId="0" fontId="5" fillId="0" borderId="14" xfId="1" applyFont="1" applyBorder="1" applyAlignment="1">
      <alignment wrapText="1"/>
    </xf>
    <xf numFmtId="2" fontId="9" fillId="0" borderId="1" xfId="0" applyNumberFormat="1" applyFont="1" applyBorder="1" applyAlignment="1">
      <alignment horizontal="right"/>
    </xf>
    <xf numFmtId="0" fontId="0" fillId="3" borderId="13" xfId="0" applyFill="1" applyBorder="1" applyAlignment="1">
      <alignment vertical="top"/>
    </xf>
    <xf numFmtId="0" fontId="9" fillId="0" borderId="14" xfId="0" applyFont="1" applyBorder="1" applyAlignment="1">
      <alignment horizontal="right"/>
    </xf>
    <xf numFmtId="0" fontId="0" fillId="3" borderId="36" xfId="0" applyFill="1" applyBorder="1" applyAlignment="1">
      <alignment vertical="top"/>
    </xf>
    <xf numFmtId="0" fontId="6" fillId="2" borderId="26" xfId="0" applyFont="1" applyFill="1" applyBorder="1" applyAlignment="1">
      <alignment vertical="center" wrapText="1"/>
    </xf>
    <xf numFmtId="0" fontId="5" fillId="0" borderId="37" xfId="1" applyFont="1" applyBorder="1"/>
  </cellXfs>
  <cellStyles count="3">
    <cellStyle name="Standaard" xfId="0" builtinId="0"/>
    <cellStyle name="Standaard 2" xfId="1" xr:uid="{00000000-0005-0000-0000-000001000000}"/>
    <cellStyle name="Valuta 2" xfId="2" xr:uid="{00000000-0005-0000-0000-000002000000}"/>
  </cellStyles>
  <dxfs count="0"/>
  <tableStyles count="0" defaultTableStyle="TableStyleMedium2" defaultPivotStyle="PivotStyleLight16"/>
  <colors>
    <mruColors>
      <color rgb="FFCCECFF"/>
      <color rgb="FFFFFFCC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4"/>
  <sheetViews>
    <sheetView tabSelected="1" topLeftCell="A62" zoomScale="115" zoomScaleNormal="115" workbookViewId="0">
      <selection activeCell="C86" sqref="C86"/>
    </sheetView>
  </sheetViews>
  <sheetFormatPr defaultColWidth="9.08984375" defaultRowHeight="12.5" x14ac:dyDescent="0.25"/>
  <cols>
    <col min="1" max="1" width="5.08984375" style="31" customWidth="1"/>
    <col min="2" max="2" width="61.453125" customWidth="1"/>
    <col min="3" max="3" width="10.08984375" style="1" customWidth="1"/>
    <col min="4" max="4" width="11.08984375" style="1" customWidth="1"/>
    <col min="5" max="5" width="12.54296875" style="1" customWidth="1"/>
    <col min="6" max="6" width="95.54296875" customWidth="1"/>
  </cols>
  <sheetData>
    <row r="1" spans="1:6" ht="20" x14ac:dyDescent="0.35">
      <c r="A1" s="30" t="s">
        <v>87</v>
      </c>
      <c r="C1" s="20"/>
    </row>
    <row r="2" spans="1:6" ht="17.5" x14ac:dyDescent="0.35">
      <c r="B2" s="22" t="s">
        <v>21</v>
      </c>
      <c r="C2" s="20"/>
    </row>
    <row r="3" spans="1:6" x14ac:dyDescent="0.25">
      <c r="B3" s="25" t="s">
        <v>86</v>
      </c>
    </row>
    <row r="4" spans="1:6" x14ac:dyDescent="0.25">
      <c r="B4" s="25"/>
    </row>
    <row r="5" spans="1:6" ht="13" x14ac:dyDescent="0.3">
      <c r="B5" s="47"/>
      <c r="D5" s="2"/>
      <c r="F5" s="23" t="s">
        <v>85</v>
      </c>
    </row>
    <row r="6" spans="1:6" ht="13.5" thickBot="1" x14ac:dyDescent="0.35">
      <c r="B6" s="25"/>
      <c r="D6" s="2"/>
      <c r="F6" s="23"/>
    </row>
    <row r="7" spans="1:6" x14ac:dyDescent="0.25">
      <c r="A7" s="48"/>
      <c r="B7" s="49" t="s">
        <v>30</v>
      </c>
      <c r="C7" s="50"/>
      <c r="D7" s="51"/>
      <c r="E7" s="50"/>
      <c r="F7" s="52"/>
    </row>
    <row r="8" spans="1:6" x14ac:dyDescent="0.25">
      <c r="A8" s="53"/>
      <c r="B8" s="17" t="s">
        <v>29</v>
      </c>
      <c r="D8" s="24"/>
      <c r="F8" s="54"/>
    </row>
    <row r="9" spans="1:6" x14ac:dyDescent="0.25">
      <c r="A9" s="53"/>
      <c r="B9" s="18"/>
      <c r="C9" s="5"/>
      <c r="D9" s="38"/>
      <c r="E9" s="4"/>
      <c r="F9" s="55"/>
    </row>
    <row r="10" spans="1:6" ht="50.25" customHeight="1" x14ac:dyDescent="0.25">
      <c r="A10" s="56" t="s">
        <v>12</v>
      </c>
      <c r="B10" s="26" t="s">
        <v>54</v>
      </c>
      <c r="C10" s="28" t="s">
        <v>14</v>
      </c>
      <c r="D10" s="27" t="s">
        <v>28</v>
      </c>
      <c r="E10" s="36" t="s">
        <v>15</v>
      </c>
      <c r="F10" s="57" t="s">
        <v>20</v>
      </c>
    </row>
    <row r="11" spans="1:6" x14ac:dyDescent="0.25">
      <c r="A11" s="53"/>
      <c r="B11" s="35"/>
      <c r="C11" s="19"/>
      <c r="D11" s="39"/>
      <c r="E11" s="37"/>
      <c r="F11" s="58"/>
    </row>
    <row r="12" spans="1:6" ht="18" x14ac:dyDescent="0.4">
      <c r="A12" s="59" t="s">
        <v>11</v>
      </c>
      <c r="B12" s="33" t="s">
        <v>16</v>
      </c>
      <c r="C12" s="9"/>
      <c r="D12" s="40"/>
      <c r="E12" s="13"/>
      <c r="F12" s="60"/>
    </row>
    <row r="13" spans="1:6" ht="39" x14ac:dyDescent="0.3">
      <c r="A13" s="53"/>
      <c r="B13" s="85" t="s">
        <v>58</v>
      </c>
      <c r="C13" s="8"/>
      <c r="D13" s="46">
        <v>0</v>
      </c>
      <c r="E13" s="86">
        <v>0</v>
      </c>
      <c r="F13" s="54"/>
    </row>
    <row r="14" spans="1:6" ht="13" x14ac:dyDescent="0.3">
      <c r="A14" s="53"/>
      <c r="B14" s="21"/>
      <c r="C14" s="6"/>
      <c r="D14" s="15"/>
      <c r="E14" s="87"/>
      <c r="F14" s="54"/>
    </row>
    <row r="15" spans="1:6" ht="18" x14ac:dyDescent="0.4">
      <c r="A15" s="53"/>
      <c r="B15" s="16" t="s">
        <v>48</v>
      </c>
      <c r="C15" s="6"/>
      <c r="D15" s="15"/>
      <c r="F15" s="61"/>
    </row>
    <row r="16" spans="1:6" ht="13" x14ac:dyDescent="0.3">
      <c r="A16" s="53"/>
      <c r="B16" s="21" t="s">
        <v>41</v>
      </c>
      <c r="C16" s="6"/>
      <c r="D16" s="15"/>
      <c r="F16" s="61"/>
    </row>
    <row r="17" spans="1:6" ht="13" x14ac:dyDescent="0.3">
      <c r="A17" s="59" t="s">
        <v>7</v>
      </c>
      <c r="B17" s="17" t="s">
        <v>56</v>
      </c>
      <c r="C17" s="10"/>
      <c r="D17" s="41"/>
      <c r="E17" s="13"/>
      <c r="F17" s="62"/>
    </row>
    <row r="18" spans="1:6" ht="13" x14ac:dyDescent="0.3">
      <c r="A18" s="59" t="s">
        <v>7</v>
      </c>
      <c r="B18" s="17" t="s">
        <v>59</v>
      </c>
      <c r="C18" s="10"/>
      <c r="D18" s="41"/>
      <c r="E18" s="13"/>
      <c r="F18" s="62"/>
    </row>
    <row r="19" spans="1:6" ht="13" x14ac:dyDescent="0.3">
      <c r="A19" s="59" t="s">
        <v>7</v>
      </c>
      <c r="B19" s="17" t="s">
        <v>60</v>
      </c>
      <c r="C19" s="10"/>
      <c r="D19" s="41"/>
      <c r="E19" s="13"/>
      <c r="F19" s="62"/>
    </row>
    <row r="20" spans="1:6" x14ac:dyDescent="0.25">
      <c r="A20" s="59" t="s">
        <v>7</v>
      </c>
      <c r="B20" s="17" t="s">
        <v>61</v>
      </c>
      <c r="C20" s="10"/>
      <c r="D20" s="42"/>
      <c r="E20" s="12"/>
      <c r="F20" s="60"/>
    </row>
    <row r="21" spans="1:6" x14ac:dyDescent="0.25">
      <c r="A21" s="59"/>
      <c r="B21" s="17" t="s">
        <v>62</v>
      </c>
      <c r="C21" s="10"/>
      <c r="D21" s="42"/>
      <c r="E21" s="12"/>
      <c r="F21" s="60"/>
    </row>
    <row r="22" spans="1:6" x14ac:dyDescent="0.25">
      <c r="A22" s="59"/>
      <c r="B22" s="17" t="s">
        <v>63</v>
      </c>
      <c r="C22" s="10"/>
      <c r="D22" s="42"/>
      <c r="E22" s="12"/>
      <c r="F22" s="60"/>
    </row>
    <row r="23" spans="1:6" x14ac:dyDescent="0.25">
      <c r="A23" s="59"/>
      <c r="B23" s="17" t="s">
        <v>64</v>
      </c>
      <c r="C23" s="10"/>
      <c r="D23" s="42"/>
      <c r="E23" s="12"/>
      <c r="F23" s="60"/>
    </row>
    <row r="24" spans="1:6" x14ac:dyDescent="0.25">
      <c r="A24" s="59"/>
      <c r="B24" s="17" t="s">
        <v>65</v>
      </c>
      <c r="C24" s="10"/>
      <c r="D24" s="42"/>
      <c r="E24" s="12"/>
      <c r="F24" s="60"/>
    </row>
    <row r="25" spans="1:6" ht="28.5" customHeight="1" x14ac:dyDescent="0.3">
      <c r="A25" s="59" t="s">
        <v>7</v>
      </c>
      <c r="B25" s="17" t="s">
        <v>66</v>
      </c>
      <c r="C25" s="10"/>
      <c r="D25" s="41"/>
      <c r="E25" s="13"/>
      <c r="F25" s="62"/>
    </row>
    <row r="26" spans="1:6" x14ac:dyDescent="0.25">
      <c r="A26" s="59" t="s">
        <v>7</v>
      </c>
      <c r="B26" s="17" t="s">
        <v>67</v>
      </c>
      <c r="C26" s="10"/>
      <c r="D26" s="42"/>
      <c r="E26" s="11"/>
      <c r="F26" s="60"/>
    </row>
    <row r="27" spans="1:6" x14ac:dyDescent="0.25">
      <c r="A27" s="59" t="s">
        <v>7</v>
      </c>
      <c r="B27" s="17" t="s">
        <v>68</v>
      </c>
      <c r="C27" s="10"/>
      <c r="D27" s="42"/>
      <c r="E27" s="11"/>
      <c r="F27" s="60"/>
    </row>
    <row r="28" spans="1:6" x14ac:dyDescent="0.25">
      <c r="A28" s="59" t="s">
        <v>7</v>
      </c>
      <c r="B28" s="17" t="s">
        <v>17</v>
      </c>
      <c r="C28" s="10"/>
      <c r="D28" s="46">
        <v>0</v>
      </c>
      <c r="E28" s="86">
        <v>0</v>
      </c>
      <c r="F28" s="54"/>
    </row>
    <row r="29" spans="1:6" x14ac:dyDescent="0.25">
      <c r="A29" s="53"/>
      <c r="B29" s="8"/>
      <c r="C29" s="8"/>
      <c r="D29" s="7"/>
      <c r="E29"/>
      <c r="F29" s="61"/>
    </row>
    <row r="30" spans="1:6" ht="18" x14ac:dyDescent="0.4">
      <c r="A30" s="53"/>
      <c r="B30" s="16" t="s">
        <v>46</v>
      </c>
      <c r="C30" s="10"/>
      <c r="D30" s="42"/>
      <c r="E30" s="11"/>
      <c r="F30" s="60"/>
    </row>
    <row r="31" spans="1:6" ht="13" x14ac:dyDescent="0.3">
      <c r="A31" s="53"/>
      <c r="B31" s="21" t="s">
        <v>41</v>
      </c>
      <c r="C31" s="6"/>
      <c r="D31" s="15"/>
      <c r="F31" s="61"/>
    </row>
    <row r="32" spans="1:6" ht="13" x14ac:dyDescent="0.3">
      <c r="A32" s="53"/>
      <c r="B32" s="21"/>
      <c r="C32" s="6"/>
      <c r="D32" s="15"/>
      <c r="F32" s="61"/>
    </row>
    <row r="33" spans="1:6" x14ac:dyDescent="0.25">
      <c r="A33" s="59" t="s">
        <v>7</v>
      </c>
      <c r="B33" s="17" t="s">
        <v>84</v>
      </c>
      <c r="C33" s="10"/>
      <c r="D33" s="42"/>
      <c r="E33" s="11"/>
      <c r="F33" s="60"/>
    </row>
    <row r="34" spans="1:6" x14ac:dyDescent="0.25">
      <c r="A34" s="59"/>
      <c r="B34" s="17" t="s">
        <v>69</v>
      </c>
      <c r="C34" s="10"/>
      <c r="D34" s="42"/>
      <c r="E34" s="11"/>
      <c r="F34" s="60"/>
    </row>
    <row r="35" spans="1:6" x14ac:dyDescent="0.25">
      <c r="A35" s="59" t="s">
        <v>7</v>
      </c>
      <c r="B35" s="17" t="s">
        <v>70</v>
      </c>
      <c r="C35" s="10"/>
      <c r="D35" s="42"/>
      <c r="E35" s="11"/>
      <c r="F35" s="60"/>
    </row>
    <row r="36" spans="1:6" x14ac:dyDescent="0.25">
      <c r="A36" s="59"/>
      <c r="B36" s="17" t="s">
        <v>71</v>
      </c>
      <c r="C36" s="10"/>
      <c r="D36" s="42"/>
      <c r="E36" s="11"/>
      <c r="F36" s="60"/>
    </row>
    <row r="37" spans="1:6" ht="13" x14ac:dyDescent="0.3">
      <c r="A37" s="59" t="s">
        <v>7</v>
      </c>
      <c r="B37" s="17" t="s">
        <v>72</v>
      </c>
      <c r="C37" s="10"/>
      <c r="D37" s="41"/>
      <c r="E37" s="13"/>
      <c r="F37" s="62"/>
    </row>
    <row r="38" spans="1:6" x14ac:dyDescent="0.25">
      <c r="A38" s="59" t="s">
        <v>7</v>
      </c>
      <c r="B38" s="17" t="s">
        <v>73</v>
      </c>
      <c r="C38" s="10"/>
      <c r="D38" s="42"/>
      <c r="E38" s="11"/>
      <c r="F38" s="60"/>
    </row>
    <row r="39" spans="1:6" x14ac:dyDescent="0.25">
      <c r="A39" s="59"/>
      <c r="B39" s="17" t="s">
        <v>74</v>
      </c>
      <c r="C39" s="10"/>
      <c r="D39" s="42"/>
      <c r="E39" s="11"/>
      <c r="F39" s="60"/>
    </row>
    <row r="40" spans="1:6" x14ac:dyDescent="0.25">
      <c r="A40" s="59"/>
      <c r="B40" s="17" t="s">
        <v>75</v>
      </c>
      <c r="C40" s="10"/>
      <c r="D40" s="42"/>
      <c r="E40" s="11"/>
      <c r="F40" s="60"/>
    </row>
    <row r="41" spans="1:6" x14ac:dyDescent="0.25">
      <c r="A41" s="59"/>
      <c r="B41" s="17" t="s">
        <v>76</v>
      </c>
      <c r="C41" s="10"/>
      <c r="D41" s="42"/>
      <c r="E41" s="11"/>
      <c r="F41" s="60"/>
    </row>
    <row r="42" spans="1:6" x14ac:dyDescent="0.25">
      <c r="A42" s="59" t="s">
        <v>7</v>
      </c>
      <c r="B42" s="17" t="s">
        <v>77</v>
      </c>
      <c r="C42" s="10"/>
      <c r="D42" s="42"/>
      <c r="E42" s="11"/>
      <c r="F42" s="60"/>
    </row>
    <row r="43" spans="1:6" x14ac:dyDescent="0.25">
      <c r="A43" s="59" t="s">
        <v>7</v>
      </c>
      <c r="B43" s="17" t="s">
        <v>78</v>
      </c>
      <c r="C43" s="10"/>
      <c r="D43" s="41"/>
      <c r="E43" s="13"/>
      <c r="F43" s="60"/>
    </row>
    <row r="44" spans="1:6" x14ac:dyDescent="0.25">
      <c r="A44" s="59" t="s">
        <v>7</v>
      </c>
      <c r="B44" s="17" t="s">
        <v>79</v>
      </c>
      <c r="C44" s="10"/>
      <c r="D44" s="43"/>
      <c r="E44" s="12"/>
      <c r="F44" s="60"/>
    </row>
    <row r="45" spans="1:6" x14ac:dyDescent="0.25">
      <c r="A45" s="59" t="s">
        <v>7</v>
      </c>
      <c r="B45" s="17" t="s">
        <v>80</v>
      </c>
      <c r="C45" s="10"/>
      <c r="D45" s="43"/>
      <c r="E45" s="12"/>
      <c r="F45" s="60"/>
    </row>
    <row r="46" spans="1:6" ht="13" x14ac:dyDescent="0.3">
      <c r="A46" s="59" t="s">
        <v>7</v>
      </c>
      <c r="B46" s="17" t="s">
        <v>81</v>
      </c>
      <c r="C46" s="10"/>
      <c r="D46" s="41"/>
      <c r="E46" s="13"/>
      <c r="F46" s="62"/>
    </row>
    <row r="47" spans="1:6" ht="13" x14ac:dyDescent="0.3">
      <c r="A47" s="59"/>
      <c r="B47" s="17" t="s">
        <v>82</v>
      </c>
      <c r="C47" s="10"/>
      <c r="D47" s="41"/>
      <c r="E47" s="13"/>
      <c r="F47" s="62"/>
    </row>
    <row r="48" spans="1:6" x14ac:dyDescent="0.25">
      <c r="A48" s="59" t="s">
        <v>7</v>
      </c>
      <c r="B48" s="17" t="s">
        <v>83</v>
      </c>
      <c r="C48" s="10"/>
      <c r="D48" s="43"/>
      <c r="E48" s="12"/>
      <c r="F48" s="60"/>
    </row>
    <row r="49" spans="1:6" x14ac:dyDescent="0.25">
      <c r="A49" s="59" t="s">
        <v>7</v>
      </c>
      <c r="B49" s="17" t="s">
        <v>17</v>
      </c>
      <c r="C49" s="14"/>
      <c r="D49" s="46">
        <v>0</v>
      </c>
      <c r="E49" s="86">
        <v>0</v>
      </c>
      <c r="F49" s="54"/>
    </row>
    <row r="50" spans="1:6" x14ac:dyDescent="0.25">
      <c r="A50" s="53"/>
      <c r="B50" s="8"/>
      <c r="C50" s="6"/>
      <c r="D50" s="15"/>
      <c r="F50" s="61"/>
    </row>
    <row r="51" spans="1:6" ht="18" x14ac:dyDescent="0.4">
      <c r="A51" s="53"/>
      <c r="B51" s="16" t="s">
        <v>47</v>
      </c>
      <c r="C51" s="14"/>
      <c r="D51" s="43"/>
      <c r="E51" s="12"/>
      <c r="F51" s="60"/>
    </row>
    <row r="52" spans="1:6" ht="13" x14ac:dyDescent="0.3">
      <c r="A52" s="59" t="s">
        <v>7</v>
      </c>
      <c r="B52" s="17" t="s">
        <v>57</v>
      </c>
      <c r="C52" s="10"/>
      <c r="D52" s="41"/>
      <c r="E52" s="13"/>
      <c r="F52" s="62"/>
    </row>
    <row r="53" spans="1:6" x14ac:dyDescent="0.25">
      <c r="A53" s="59" t="s">
        <v>7</v>
      </c>
      <c r="B53" s="17" t="s">
        <v>22</v>
      </c>
      <c r="C53" s="10"/>
      <c r="D53" s="42"/>
      <c r="E53" s="11"/>
      <c r="F53" s="60"/>
    </row>
    <row r="54" spans="1:6" x14ac:dyDescent="0.25">
      <c r="A54" s="59" t="s">
        <v>7</v>
      </c>
      <c r="B54" s="17" t="s">
        <v>17</v>
      </c>
      <c r="C54" s="14"/>
      <c r="D54" s="46">
        <v>0</v>
      </c>
      <c r="E54" s="86">
        <v>0</v>
      </c>
      <c r="F54" s="54"/>
    </row>
    <row r="55" spans="1:6" ht="18" x14ac:dyDescent="0.4">
      <c r="A55" s="53"/>
      <c r="B55" s="16"/>
      <c r="C55" s="10"/>
      <c r="D55" s="41"/>
      <c r="E55" s="13"/>
      <c r="F55" s="60"/>
    </row>
    <row r="56" spans="1:6" ht="18" x14ac:dyDescent="0.4">
      <c r="A56" s="53"/>
      <c r="B56" s="16" t="s">
        <v>49</v>
      </c>
      <c r="C56" s="14"/>
      <c r="D56" s="43"/>
      <c r="E56" s="12"/>
      <c r="F56" s="60"/>
    </row>
    <row r="57" spans="1:6" x14ac:dyDescent="0.25">
      <c r="A57" s="59" t="s">
        <v>7</v>
      </c>
      <c r="B57" s="17" t="s">
        <v>26</v>
      </c>
      <c r="C57" s="10"/>
      <c r="D57" s="41"/>
      <c r="E57" s="13"/>
      <c r="F57" s="60"/>
    </row>
    <row r="58" spans="1:6" ht="13" thickBot="1" x14ac:dyDescent="0.3">
      <c r="A58" s="59" t="s">
        <v>7</v>
      </c>
      <c r="B58" s="17" t="s">
        <v>17</v>
      </c>
      <c r="C58" s="10"/>
      <c r="D58" s="46">
        <v>0</v>
      </c>
      <c r="E58" s="86">
        <v>0</v>
      </c>
      <c r="F58" s="54"/>
    </row>
    <row r="59" spans="1:6" ht="18.5" thickBot="1" x14ac:dyDescent="0.45">
      <c r="A59" s="32"/>
      <c r="B59" s="34" t="s">
        <v>18</v>
      </c>
      <c r="C59" s="44"/>
      <c r="D59" s="88">
        <f>SUM(D12:D58)</f>
        <v>0</v>
      </c>
      <c r="E59" s="89">
        <f>SUM(E12:E58)</f>
        <v>0</v>
      </c>
      <c r="F59" s="63"/>
    </row>
    <row r="60" spans="1:6" ht="18" x14ac:dyDescent="0.4">
      <c r="A60" s="53"/>
      <c r="B60" s="16"/>
      <c r="C60" s="10"/>
      <c r="D60" s="46"/>
      <c r="E60" s="13"/>
      <c r="F60" s="60"/>
    </row>
    <row r="61" spans="1:6" ht="18" x14ac:dyDescent="0.4">
      <c r="A61" s="53"/>
      <c r="B61" s="16" t="s">
        <v>25</v>
      </c>
      <c r="C61" s="14"/>
      <c r="D61" s="46"/>
      <c r="E61" s="12"/>
      <c r="F61" s="60"/>
    </row>
    <row r="62" spans="1:6" ht="24" x14ac:dyDescent="0.3">
      <c r="A62" s="59" t="s">
        <v>7</v>
      </c>
      <c r="B62" s="17" t="s">
        <v>88</v>
      </c>
      <c r="C62" s="14"/>
      <c r="D62" s="46">
        <v>0</v>
      </c>
      <c r="E62" s="13">
        <v>0</v>
      </c>
      <c r="F62" s="62"/>
    </row>
    <row r="63" spans="1:6" ht="18" x14ac:dyDescent="0.4">
      <c r="A63" s="53"/>
      <c r="B63" s="16"/>
      <c r="C63" s="10"/>
      <c r="D63" s="46"/>
      <c r="E63" s="13"/>
      <c r="F63" s="60"/>
    </row>
    <row r="64" spans="1:6" ht="18" x14ac:dyDescent="0.4">
      <c r="A64" s="53"/>
      <c r="B64" s="16" t="s">
        <v>42</v>
      </c>
      <c r="C64" s="14"/>
      <c r="D64" s="46"/>
      <c r="E64" s="12"/>
      <c r="F64" s="60"/>
    </row>
    <row r="65" spans="1:6" ht="24" x14ac:dyDescent="0.3">
      <c r="A65" s="59" t="s">
        <v>7</v>
      </c>
      <c r="B65" s="17" t="s">
        <v>89</v>
      </c>
      <c r="C65" s="10"/>
      <c r="D65" s="46">
        <v>0</v>
      </c>
      <c r="E65" s="13">
        <v>0</v>
      </c>
      <c r="F65" s="62"/>
    </row>
    <row r="66" spans="1:6" ht="18" x14ac:dyDescent="0.4">
      <c r="A66" s="53"/>
      <c r="B66" s="16"/>
      <c r="C66" s="10"/>
      <c r="D66" s="46"/>
      <c r="E66" s="13"/>
      <c r="F66" s="60"/>
    </row>
    <row r="67" spans="1:6" ht="18" x14ac:dyDescent="0.4">
      <c r="A67" s="53"/>
      <c r="B67" s="16" t="s">
        <v>45</v>
      </c>
      <c r="C67" s="14"/>
      <c r="D67" s="46"/>
      <c r="E67" s="12"/>
      <c r="F67" s="60"/>
    </row>
    <row r="68" spans="1:6" ht="48" x14ac:dyDescent="0.3">
      <c r="A68" s="59" t="s">
        <v>7</v>
      </c>
      <c r="B68" s="17" t="s">
        <v>90</v>
      </c>
      <c r="C68" s="10"/>
      <c r="D68" s="46">
        <v>0</v>
      </c>
      <c r="E68" s="13">
        <v>0</v>
      </c>
      <c r="F68" s="62"/>
    </row>
    <row r="69" spans="1:6" ht="13" x14ac:dyDescent="0.3">
      <c r="A69" s="59" t="s">
        <v>7</v>
      </c>
      <c r="B69" s="17" t="s">
        <v>92</v>
      </c>
      <c r="C69" s="10"/>
      <c r="D69" s="46">
        <v>0</v>
      </c>
      <c r="E69" s="84">
        <v>0</v>
      </c>
      <c r="F69" s="62"/>
    </row>
    <row r="70" spans="1:6" ht="18.5" thickBot="1" x14ac:dyDescent="0.45">
      <c r="A70" s="65"/>
      <c r="B70" s="101"/>
      <c r="C70" s="10"/>
      <c r="D70" s="46"/>
      <c r="E70" s="13"/>
      <c r="F70" s="60"/>
    </row>
    <row r="71" spans="1:6" ht="18" x14ac:dyDescent="0.4">
      <c r="A71" s="97"/>
      <c r="B71" s="71" t="s">
        <v>98</v>
      </c>
      <c r="C71" s="98"/>
      <c r="D71" s="76"/>
      <c r="E71" s="91"/>
      <c r="F71" s="78"/>
    </row>
    <row r="72" spans="1:6" x14ac:dyDescent="0.25">
      <c r="A72" s="59" t="s">
        <v>7</v>
      </c>
      <c r="B72" s="17" t="s">
        <v>93</v>
      </c>
      <c r="C72" s="96">
        <v>0</v>
      </c>
      <c r="D72" s="46"/>
      <c r="E72" s="13"/>
      <c r="F72" s="60"/>
    </row>
    <row r="73" spans="1:6" x14ac:dyDescent="0.25">
      <c r="A73" s="59" t="s">
        <v>7</v>
      </c>
      <c r="B73" s="94" t="s">
        <v>94</v>
      </c>
      <c r="C73" s="96">
        <v>0</v>
      </c>
      <c r="D73" s="46"/>
      <c r="E73" s="13"/>
      <c r="F73" s="60"/>
    </row>
    <row r="74" spans="1:6" x14ac:dyDescent="0.25">
      <c r="A74" s="59" t="s">
        <v>7</v>
      </c>
      <c r="B74" s="17" t="s">
        <v>95</v>
      </c>
      <c r="C74" s="96">
        <v>0</v>
      </c>
      <c r="D74" s="46"/>
      <c r="E74" s="13"/>
      <c r="F74" s="60"/>
    </row>
    <row r="75" spans="1:6" ht="24.5" thickBot="1" x14ac:dyDescent="0.3">
      <c r="A75" s="99" t="s">
        <v>7</v>
      </c>
      <c r="B75" s="100" t="s">
        <v>97</v>
      </c>
      <c r="C75" s="67"/>
      <c r="D75" s="80">
        <v>0</v>
      </c>
      <c r="E75" s="81"/>
      <c r="F75" s="82"/>
    </row>
    <row r="76" spans="1:6" ht="18.5" thickBot="1" x14ac:dyDescent="0.45">
      <c r="A76" s="53"/>
      <c r="B76" s="16"/>
      <c r="C76" s="10"/>
      <c r="D76" s="41"/>
      <c r="E76" s="13"/>
      <c r="F76" s="60"/>
    </row>
    <row r="77" spans="1:6" ht="44" x14ac:dyDescent="0.3">
      <c r="A77" s="48"/>
      <c r="B77" s="95" t="s">
        <v>96</v>
      </c>
      <c r="C77" s="72"/>
      <c r="D77" s="90">
        <f>SUM(D59:D76)</f>
        <v>0</v>
      </c>
      <c r="E77" s="91"/>
      <c r="F77" s="78"/>
    </row>
    <row r="78" spans="1:6" ht="18.5" thickBot="1" x14ac:dyDescent="0.45">
      <c r="A78" s="65"/>
      <c r="B78" s="66" t="s">
        <v>44</v>
      </c>
      <c r="C78" s="79"/>
      <c r="D78" s="92"/>
      <c r="E78" s="93">
        <f>SUM(E59:E76)</f>
        <v>0</v>
      </c>
      <c r="F78" s="82"/>
    </row>
    <row r="79" spans="1:6" ht="18" x14ac:dyDescent="0.4">
      <c r="A79" s="48"/>
      <c r="B79" s="71" t="s">
        <v>5</v>
      </c>
      <c r="C79" s="72"/>
      <c r="D79" s="73"/>
      <c r="E79" s="74"/>
      <c r="F79" s="75">
        <f>SUM(F80:F81)</f>
        <v>0</v>
      </c>
    </row>
    <row r="80" spans="1:6" ht="13" x14ac:dyDescent="0.25">
      <c r="A80" s="59" t="s">
        <v>7</v>
      </c>
      <c r="B80" s="17" t="s">
        <v>9</v>
      </c>
      <c r="C80" s="14"/>
      <c r="D80" s="43"/>
      <c r="E80" s="12"/>
      <c r="F80" s="64">
        <v>0</v>
      </c>
    </row>
    <row r="81" spans="1:6" ht="13.5" thickBot="1" x14ac:dyDescent="0.3">
      <c r="A81" s="83" t="s">
        <v>7</v>
      </c>
      <c r="B81" s="17" t="s">
        <v>10</v>
      </c>
      <c r="C81" s="14"/>
      <c r="D81" s="43"/>
      <c r="E81" s="12"/>
      <c r="F81" s="64">
        <v>0</v>
      </c>
    </row>
    <row r="82" spans="1:6" ht="18" x14ac:dyDescent="0.4">
      <c r="A82" s="48"/>
      <c r="B82" s="71" t="s">
        <v>6</v>
      </c>
      <c r="C82" s="72"/>
      <c r="D82" s="73"/>
      <c r="E82" s="74"/>
      <c r="F82" s="75">
        <v>0</v>
      </c>
    </row>
    <row r="83" spans="1:6" ht="18.5" thickBot="1" x14ac:dyDescent="0.45">
      <c r="A83" s="65"/>
      <c r="B83" s="66" t="s">
        <v>19</v>
      </c>
      <c r="C83" s="67"/>
      <c r="D83" s="68"/>
      <c r="E83" s="69"/>
      <c r="F83" s="70">
        <f>+F82+E78</f>
        <v>0</v>
      </c>
    </row>
    <row r="84" spans="1:6" x14ac:dyDescent="0.25">
      <c r="C84" s="3"/>
      <c r="D84" s="3"/>
      <c r="E84" s="3"/>
    </row>
  </sheetData>
  <dataValidations count="1">
    <dataValidation type="list" allowBlank="1" showInputMessage="1" showErrorMessage="1" sqref="A12 A65:A66 A80:A81 A62 A52:A54 A17:A28 A57:A58 A33:A49 A68:A75" xr:uid="{00000000-0002-0000-0000-000000000000}">
      <formula1>"Ja, nvt"</formula1>
    </dataValidation>
  </dataValidations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2"/>
  <sheetViews>
    <sheetView topLeftCell="A31" zoomScale="80" zoomScaleNormal="80" workbookViewId="0">
      <selection activeCell="F62" sqref="F62"/>
    </sheetView>
  </sheetViews>
  <sheetFormatPr defaultColWidth="9.08984375" defaultRowHeight="12.5" x14ac:dyDescent="0.25"/>
  <cols>
    <col min="1" max="1" width="5.08984375" style="31" customWidth="1"/>
    <col min="2" max="2" width="61.453125" customWidth="1"/>
    <col min="3" max="3" width="10.08984375" style="1" customWidth="1"/>
    <col min="4" max="4" width="11.08984375" style="1" customWidth="1"/>
    <col min="5" max="5" width="12.54296875" style="1" customWidth="1"/>
    <col min="6" max="6" width="95.54296875" customWidth="1"/>
  </cols>
  <sheetData>
    <row r="1" spans="1:6" ht="20" x14ac:dyDescent="0.35">
      <c r="A1" s="30" t="s">
        <v>87</v>
      </c>
      <c r="C1" s="20"/>
    </row>
    <row r="2" spans="1:6" ht="17.5" x14ac:dyDescent="0.35">
      <c r="B2" s="22" t="s">
        <v>21</v>
      </c>
      <c r="C2" s="20"/>
    </row>
    <row r="3" spans="1:6" x14ac:dyDescent="0.25">
      <c r="B3" s="25" t="s">
        <v>86</v>
      </c>
    </row>
    <row r="4" spans="1:6" x14ac:dyDescent="0.25">
      <c r="B4" s="25"/>
    </row>
    <row r="5" spans="1:6" ht="13" x14ac:dyDescent="0.3">
      <c r="B5" s="47" t="s">
        <v>53</v>
      </c>
      <c r="D5" s="2"/>
      <c r="F5" s="23" t="s">
        <v>85</v>
      </c>
    </row>
    <row r="6" spans="1:6" ht="13.5" thickBot="1" x14ac:dyDescent="0.35">
      <c r="B6" s="25"/>
      <c r="D6" s="2"/>
      <c r="F6" s="23"/>
    </row>
    <row r="7" spans="1:6" x14ac:dyDescent="0.25">
      <c r="A7" s="48"/>
      <c r="B7" s="49" t="s">
        <v>30</v>
      </c>
      <c r="C7" s="50"/>
      <c r="D7" s="51"/>
      <c r="E7" s="50"/>
      <c r="F7" s="52"/>
    </row>
    <row r="8" spans="1:6" x14ac:dyDescent="0.25">
      <c r="A8" s="53"/>
      <c r="B8" s="17" t="s">
        <v>29</v>
      </c>
      <c r="D8" s="24"/>
      <c r="F8" s="54"/>
    </row>
    <row r="9" spans="1:6" x14ac:dyDescent="0.25">
      <c r="A9" s="53"/>
      <c r="B9" s="18"/>
      <c r="C9" s="5"/>
      <c r="D9" s="38"/>
      <c r="E9" s="4"/>
      <c r="F9" s="55"/>
    </row>
    <row r="10" spans="1:6" ht="50.25" customHeight="1" x14ac:dyDescent="0.25">
      <c r="A10" s="56" t="s">
        <v>12</v>
      </c>
      <c r="B10" s="26" t="s">
        <v>54</v>
      </c>
      <c r="C10" s="28" t="s">
        <v>14</v>
      </c>
      <c r="D10" s="27" t="s">
        <v>28</v>
      </c>
      <c r="E10" s="36" t="s">
        <v>15</v>
      </c>
      <c r="F10" s="57" t="s">
        <v>20</v>
      </c>
    </row>
    <row r="11" spans="1:6" x14ac:dyDescent="0.25">
      <c r="A11" s="53"/>
      <c r="B11" s="35"/>
      <c r="C11" s="19"/>
      <c r="D11" s="39"/>
      <c r="E11" s="37"/>
      <c r="F11" s="58"/>
    </row>
    <row r="12" spans="1:6" ht="18" x14ac:dyDescent="0.4">
      <c r="A12" s="59" t="s">
        <v>11</v>
      </c>
      <c r="B12" s="33" t="s">
        <v>16</v>
      </c>
      <c r="C12" s="9" t="s">
        <v>8</v>
      </c>
      <c r="D12" s="40">
        <v>50000</v>
      </c>
      <c r="E12" s="13">
        <v>200000</v>
      </c>
      <c r="F12" s="60" t="s">
        <v>13</v>
      </c>
    </row>
    <row r="13" spans="1:6" ht="13" x14ac:dyDescent="0.3">
      <c r="A13" s="53"/>
      <c r="B13" s="21" t="s">
        <v>27</v>
      </c>
      <c r="C13" s="8"/>
      <c r="D13" s="7"/>
      <c r="E13"/>
      <c r="F13" s="54"/>
    </row>
    <row r="14" spans="1:6" ht="13" x14ac:dyDescent="0.3">
      <c r="A14" s="53"/>
      <c r="B14" s="21"/>
      <c r="C14" s="6"/>
      <c r="D14" s="15"/>
      <c r="F14" s="54"/>
    </row>
    <row r="15" spans="1:6" ht="18" x14ac:dyDescent="0.4">
      <c r="A15" s="53"/>
      <c r="B15" s="16" t="s">
        <v>48</v>
      </c>
      <c r="C15" s="6"/>
      <c r="D15" s="15"/>
      <c r="F15" s="61"/>
    </row>
    <row r="16" spans="1:6" ht="13" x14ac:dyDescent="0.3">
      <c r="A16" s="53"/>
      <c r="B16" s="21" t="s">
        <v>41</v>
      </c>
      <c r="C16" s="6"/>
      <c r="D16" s="15"/>
      <c r="F16" s="61"/>
    </row>
    <row r="17" spans="1:6" ht="13" x14ac:dyDescent="0.3">
      <c r="A17" s="59" t="s">
        <v>11</v>
      </c>
      <c r="B17" s="17" t="s">
        <v>34</v>
      </c>
      <c r="C17" s="10" t="s">
        <v>2</v>
      </c>
      <c r="D17" s="41">
        <v>30000</v>
      </c>
      <c r="E17" s="13">
        <v>45180</v>
      </c>
      <c r="F17" s="62" t="s">
        <v>55</v>
      </c>
    </row>
    <row r="18" spans="1:6" x14ac:dyDescent="0.25">
      <c r="A18" s="59" t="s">
        <v>7</v>
      </c>
      <c r="B18" s="17" t="s">
        <v>31</v>
      </c>
      <c r="C18" s="10" t="s">
        <v>7</v>
      </c>
      <c r="D18" s="42"/>
      <c r="E18" s="12"/>
      <c r="F18" s="60"/>
    </row>
    <row r="19" spans="1:6" ht="24" x14ac:dyDescent="0.3">
      <c r="A19" s="59" t="s">
        <v>11</v>
      </c>
      <c r="B19" s="17" t="s">
        <v>33</v>
      </c>
      <c r="C19" s="10" t="s">
        <v>3</v>
      </c>
      <c r="D19" s="41">
        <v>10000</v>
      </c>
      <c r="E19" s="13">
        <v>15060</v>
      </c>
      <c r="F19" s="62" t="s">
        <v>55</v>
      </c>
    </row>
    <row r="20" spans="1:6" ht="24" x14ac:dyDescent="0.25">
      <c r="A20" s="59" t="s">
        <v>7</v>
      </c>
      <c r="B20" s="17" t="s">
        <v>24</v>
      </c>
      <c r="C20" s="10" t="s">
        <v>7</v>
      </c>
      <c r="D20" s="42"/>
      <c r="E20" s="11"/>
      <c r="F20" s="60"/>
    </row>
    <row r="21" spans="1:6" x14ac:dyDescent="0.25">
      <c r="A21" s="59" t="s">
        <v>7</v>
      </c>
      <c r="B21" s="17" t="s">
        <v>0</v>
      </c>
      <c r="C21" s="10" t="s">
        <v>7</v>
      </c>
      <c r="D21" s="42"/>
      <c r="E21" s="11"/>
      <c r="F21" s="60"/>
    </row>
    <row r="22" spans="1:6" x14ac:dyDescent="0.25">
      <c r="A22" s="59" t="s">
        <v>7</v>
      </c>
      <c r="B22" s="17" t="s">
        <v>17</v>
      </c>
      <c r="C22" s="10"/>
      <c r="D22" s="42"/>
      <c r="E22" s="11"/>
      <c r="F22" s="60"/>
    </row>
    <row r="23" spans="1:6" x14ac:dyDescent="0.25">
      <c r="A23" s="53"/>
      <c r="B23" s="8"/>
      <c r="C23" s="8"/>
      <c r="D23" s="7"/>
      <c r="E23"/>
      <c r="F23" s="61"/>
    </row>
    <row r="24" spans="1:6" ht="18" x14ac:dyDescent="0.4">
      <c r="A24" s="53"/>
      <c r="B24" s="16" t="s">
        <v>46</v>
      </c>
      <c r="C24" s="10"/>
      <c r="D24" s="42"/>
      <c r="E24" s="11"/>
      <c r="F24" s="60"/>
    </row>
    <row r="25" spans="1:6" ht="13" x14ac:dyDescent="0.3">
      <c r="A25" s="53"/>
      <c r="B25" s="21" t="s">
        <v>41</v>
      </c>
      <c r="C25" s="6"/>
      <c r="D25" s="15"/>
      <c r="F25" s="61"/>
    </row>
    <row r="26" spans="1:6" x14ac:dyDescent="0.25">
      <c r="A26" s="59" t="s">
        <v>7</v>
      </c>
      <c r="B26" s="17" t="s">
        <v>35</v>
      </c>
      <c r="C26" s="10" t="s">
        <v>7</v>
      </c>
      <c r="D26" s="42"/>
      <c r="E26" s="11"/>
      <c r="F26" s="60"/>
    </row>
    <row r="27" spans="1:6" x14ac:dyDescent="0.25">
      <c r="A27" s="59" t="s">
        <v>7</v>
      </c>
      <c r="B27" s="17" t="s">
        <v>36</v>
      </c>
      <c r="C27" s="10" t="s">
        <v>7</v>
      </c>
      <c r="D27" s="42"/>
      <c r="E27" s="11"/>
      <c r="F27" s="60"/>
    </row>
    <row r="28" spans="1:6" ht="13" x14ac:dyDescent="0.3">
      <c r="A28" s="59" t="s">
        <v>7</v>
      </c>
      <c r="B28" s="17" t="s">
        <v>37</v>
      </c>
      <c r="C28" s="10" t="s">
        <v>1</v>
      </c>
      <c r="D28" s="41">
        <v>150000</v>
      </c>
      <c r="E28" s="13">
        <v>300000</v>
      </c>
      <c r="F28" s="62" t="s">
        <v>55</v>
      </c>
    </row>
    <row r="29" spans="1:6" x14ac:dyDescent="0.25">
      <c r="A29" s="59" t="s">
        <v>7</v>
      </c>
      <c r="B29" s="17" t="s">
        <v>38</v>
      </c>
      <c r="C29" s="10" t="s">
        <v>7</v>
      </c>
      <c r="D29" s="42"/>
      <c r="E29" s="11"/>
      <c r="F29" s="60"/>
    </row>
    <row r="30" spans="1:6" x14ac:dyDescent="0.25">
      <c r="A30" s="59" t="s">
        <v>7</v>
      </c>
      <c r="B30" s="17" t="s">
        <v>39</v>
      </c>
      <c r="C30" s="10" t="s">
        <v>7</v>
      </c>
      <c r="D30" s="42"/>
      <c r="E30" s="11"/>
      <c r="F30" s="60"/>
    </row>
    <row r="31" spans="1:6" x14ac:dyDescent="0.25">
      <c r="A31" s="59" t="s">
        <v>7</v>
      </c>
      <c r="B31" s="17" t="s">
        <v>32</v>
      </c>
      <c r="C31" s="10" t="s">
        <v>7</v>
      </c>
      <c r="D31" s="41"/>
      <c r="E31" s="13"/>
      <c r="F31" s="60"/>
    </row>
    <row r="32" spans="1:6" x14ac:dyDescent="0.25">
      <c r="A32" s="59" t="s">
        <v>7</v>
      </c>
      <c r="B32" s="17" t="s">
        <v>23</v>
      </c>
      <c r="C32" s="10" t="s">
        <v>7</v>
      </c>
      <c r="D32" s="43"/>
      <c r="E32" s="12"/>
      <c r="F32" s="60"/>
    </row>
    <row r="33" spans="1:6" x14ac:dyDescent="0.25">
      <c r="A33" s="59" t="s">
        <v>7</v>
      </c>
      <c r="B33" s="17" t="s">
        <v>50</v>
      </c>
      <c r="C33" s="10" t="s">
        <v>7</v>
      </c>
      <c r="D33" s="43"/>
      <c r="E33" s="12"/>
      <c r="F33" s="60"/>
    </row>
    <row r="34" spans="1:6" ht="13" x14ac:dyDescent="0.3">
      <c r="A34" s="59" t="s">
        <v>11</v>
      </c>
      <c r="B34" s="17" t="s">
        <v>51</v>
      </c>
      <c r="C34" s="10" t="s">
        <v>4</v>
      </c>
      <c r="D34" s="41">
        <v>150000</v>
      </c>
      <c r="E34" s="13">
        <v>225900</v>
      </c>
      <c r="F34" s="62" t="s">
        <v>55</v>
      </c>
    </row>
    <row r="35" spans="1:6" x14ac:dyDescent="0.25">
      <c r="A35" s="59" t="s">
        <v>7</v>
      </c>
      <c r="B35" s="17" t="s">
        <v>52</v>
      </c>
      <c r="C35" s="10" t="s">
        <v>7</v>
      </c>
      <c r="D35" s="43"/>
      <c r="E35" s="12"/>
      <c r="F35" s="60"/>
    </row>
    <row r="36" spans="1:6" x14ac:dyDescent="0.25">
      <c r="A36" s="59" t="s">
        <v>7</v>
      </c>
      <c r="B36" s="17" t="s">
        <v>17</v>
      </c>
      <c r="C36" s="14"/>
      <c r="D36" s="43"/>
      <c r="E36" s="12"/>
      <c r="F36" s="60"/>
    </row>
    <row r="37" spans="1:6" x14ac:dyDescent="0.25">
      <c r="A37" s="53"/>
      <c r="B37" s="8"/>
      <c r="C37" s="6"/>
      <c r="D37" s="15"/>
      <c r="F37" s="61"/>
    </row>
    <row r="38" spans="1:6" ht="18" x14ac:dyDescent="0.4">
      <c r="A38" s="53"/>
      <c r="B38" s="16" t="s">
        <v>47</v>
      </c>
      <c r="C38" s="14"/>
      <c r="D38" s="43"/>
      <c r="E38" s="12"/>
      <c r="F38" s="60"/>
    </row>
    <row r="39" spans="1:6" ht="13" x14ac:dyDescent="0.3">
      <c r="A39" s="59" t="s">
        <v>11</v>
      </c>
      <c r="B39" s="17" t="s">
        <v>40</v>
      </c>
      <c r="C39" s="10" t="s">
        <v>3</v>
      </c>
      <c r="D39" s="41">
        <v>10000</v>
      </c>
      <c r="E39" s="13">
        <v>15800</v>
      </c>
      <c r="F39" s="62" t="s">
        <v>55</v>
      </c>
    </row>
    <row r="40" spans="1:6" x14ac:dyDescent="0.25">
      <c r="A40" s="59" t="s">
        <v>7</v>
      </c>
      <c r="B40" s="17" t="s">
        <v>22</v>
      </c>
      <c r="C40" s="10" t="s">
        <v>7</v>
      </c>
      <c r="D40" s="42"/>
      <c r="E40" s="11"/>
      <c r="F40" s="60"/>
    </row>
    <row r="41" spans="1:6" x14ac:dyDescent="0.25">
      <c r="A41" s="59" t="s">
        <v>7</v>
      </c>
      <c r="B41" s="17" t="s">
        <v>17</v>
      </c>
      <c r="C41" s="14"/>
      <c r="D41" s="43"/>
      <c r="E41" s="12"/>
      <c r="F41" s="60"/>
    </row>
    <row r="42" spans="1:6" ht="18" x14ac:dyDescent="0.4">
      <c r="A42" s="53"/>
      <c r="B42" s="16"/>
      <c r="C42" s="10"/>
      <c r="D42" s="41"/>
      <c r="E42" s="13"/>
      <c r="F42" s="60"/>
    </row>
    <row r="43" spans="1:6" ht="18" x14ac:dyDescent="0.4">
      <c r="A43" s="53"/>
      <c r="B43" s="16" t="s">
        <v>49</v>
      </c>
      <c r="C43" s="14"/>
      <c r="D43" s="43"/>
      <c r="E43" s="12"/>
      <c r="F43" s="60"/>
    </row>
    <row r="44" spans="1:6" x14ac:dyDescent="0.25">
      <c r="A44" s="59" t="s">
        <v>7</v>
      </c>
      <c r="B44" s="17" t="s">
        <v>26</v>
      </c>
      <c r="C44" s="10" t="s">
        <v>7</v>
      </c>
      <c r="D44" s="41"/>
      <c r="E44" s="13"/>
      <c r="F44" s="60"/>
    </row>
    <row r="45" spans="1:6" ht="13" thickBot="1" x14ac:dyDescent="0.3">
      <c r="A45" s="59" t="s">
        <v>7</v>
      </c>
      <c r="B45" s="17" t="s">
        <v>17</v>
      </c>
      <c r="C45" s="10"/>
      <c r="D45" s="41"/>
      <c r="E45" s="13"/>
      <c r="F45" s="60"/>
    </row>
    <row r="46" spans="1:6" ht="18.5" thickBot="1" x14ac:dyDescent="0.45">
      <c r="A46" s="32"/>
      <c r="B46" s="34" t="s">
        <v>18</v>
      </c>
      <c r="C46" s="44"/>
      <c r="D46" s="45">
        <f>SUM(D12:D45)</f>
        <v>400000</v>
      </c>
      <c r="E46" s="29">
        <f>SUM(E12:E45)</f>
        <v>801940</v>
      </c>
      <c r="F46" s="63"/>
    </row>
    <row r="47" spans="1:6" ht="18" x14ac:dyDescent="0.4">
      <c r="A47" s="53"/>
      <c r="B47" s="16"/>
      <c r="C47" s="10"/>
      <c r="D47" s="41"/>
      <c r="E47" s="13"/>
      <c r="F47" s="60"/>
    </row>
    <row r="48" spans="1:6" ht="18" x14ac:dyDescent="0.4">
      <c r="A48" s="53"/>
      <c r="B48" s="16" t="s">
        <v>25</v>
      </c>
      <c r="C48" s="14"/>
      <c r="D48" s="43"/>
      <c r="E48" s="12"/>
      <c r="F48" s="60"/>
    </row>
    <row r="49" spans="1:6" ht="24" x14ac:dyDescent="0.3">
      <c r="A49" s="59" t="s">
        <v>11</v>
      </c>
      <c r="B49" s="17" t="s">
        <v>88</v>
      </c>
      <c r="C49" s="14"/>
      <c r="D49" s="46">
        <f>D46*0.125</f>
        <v>50000</v>
      </c>
      <c r="E49" s="13">
        <v>100242</v>
      </c>
      <c r="F49" s="62" t="s">
        <v>55</v>
      </c>
    </row>
    <row r="50" spans="1:6" ht="18" x14ac:dyDescent="0.4">
      <c r="A50" s="53"/>
      <c r="B50" s="16"/>
      <c r="C50" s="10"/>
      <c r="D50" s="41"/>
      <c r="E50" s="13"/>
      <c r="F50" s="60"/>
    </row>
    <row r="51" spans="1:6" ht="18" x14ac:dyDescent="0.4">
      <c r="A51" s="53"/>
      <c r="B51" s="16" t="s">
        <v>42</v>
      </c>
      <c r="C51" s="14"/>
      <c r="D51" s="43"/>
      <c r="E51" s="12"/>
      <c r="F51" s="60"/>
    </row>
    <row r="52" spans="1:6" ht="24" x14ac:dyDescent="0.3">
      <c r="A52" s="59" t="s">
        <v>11</v>
      </c>
      <c r="B52" s="17" t="s">
        <v>89</v>
      </c>
      <c r="C52" s="10" t="s">
        <v>1</v>
      </c>
      <c r="D52" s="41">
        <v>75000</v>
      </c>
      <c r="E52" s="13">
        <v>150600</v>
      </c>
      <c r="F52" s="62" t="s">
        <v>55</v>
      </c>
    </row>
    <row r="53" spans="1:6" ht="18" x14ac:dyDescent="0.4">
      <c r="A53" s="53"/>
      <c r="B53" s="16"/>
      <c r="C53" s="10"/>
      <c r="D53" s="41"/>
      <c r="E53" s="13"/>
      <c r="F53" s="60"/>
    </row>
    <row r="54" spans="1:6" ht="18" x14ac:dyDescent="0.4">
      <c r="A54" s="53"/>
      <c r="B54" s="16" t="s">
        <v>45</v>
      </c>
      <c r="C54" s="14"/>
      <c r="D54" s="43"/>
      <c r="E54" s="12"/>
      <c r="F54" s="60"/>
    </row>
    <row r="55" spans="1:6" ht="48" x14ac:dyDescent="0.3">
      <c r="A55" s="59" t="s">
        <v>11</v>
      </c>
      <c r="B55" s="17" t="s">
        <v>90</v>
      </c>
      <c r="C55" s="10" t="s">
        <v>8</v>
      </c>
      <c r="D55" s="46">
        <f>D46*0.08</f>
        <v>32000</v>
      </c>
      <c r="E55" s="13">
        <v>64155</v>
      </c>
      <c r="F55" s="62" t="s">
        <v>55</v>
      </c>
    </row>
    <row r="56" spans="1:6" ht="13" x14ac:dyDescent="0.3">
      <c r="A56" s="59" t="s">
        <v>7</v>
      </c>
      <c r="B56" s="17" t="s">
        <v>91</v>
      </c>
      <c r="C56" s="10"/>
      <c r="D56" s="46">
        <v>0</v>
      </c>
      <c r="E56" s="13">
        <v>0</v>
      </c>
      <c r="F56" s="62" t="s">
        <v>55</v>
      </c>
    </row>
    <row r="57" spans="1:6" ht="18.5" thickBot="1" x14ac:dyDescent="0.45">
      <c r="A57" s="53"/>
      <c r="B57" s="16"/>
      <c r="C57" s="10"/>
      <c r="D57" s="41"/>
      <c r="E57" s="13"/>
      <c r="F57" s="60"/>
    </row>
    <row r="58" spans="1:6" ht="18" x14ac:dyDescent="0.4">
      <c r="A58" s="97"/>
      <c r="B58" s="71" t="s">
        <v>99</v>
      </c>
      <c r="C58" s="98"/>
      <c r="D58" s="76"/>
      <c r="E58" s="91"/>
      <c r="F58" s="78"/>
    </row>
    <row r="59" spans="1:6" x14ac:dyDescent="0.25">
      <c r="A59" s="59" t="s">
        <v>7</v>
      </c>
      <c r="B59" s="17" t="s">
        <v>93</v>
      </c>
      <c r="C59" s="96">
        <v>0</v>
      </c>
      <c r="D59" s="46"/>
      <c r="E59" s="13"/>
      <c r="F59" s="60"/>
    </row>
    <row r="60" spans="1:6" x14ac:dyDescent="0.25">
      <c r="A60" s="59" t="s">
        <v>7</v>
      </c>
      <c r="B60" s="94" t="s">
        <v>94</v>
      </c>
      <c r="C60" s="96">
        <v>0</v>
      </c>
      <c r="D60" s="46"/>
      <c r="E60" s="13"/>
      <c r="F60" s="60"/>
    </row>
    <row r="61" spans="1:6" x14ac:dyDescent="0.25">
      <c r="A61" s="59" t="s">
        <v>7</v>
      </c>
      <c r="B61" s="17" t="s">
        <v>95</v>
      </c>
      <c r="C61" s="96">
        <v>0</v>
      </c>
      <c r="D61" s="46"/>
      <c r="E61" s="13"/>
      <c r="F61" s="60"/>
    </row>
    <row r="62" spans="1:6" ht="24.5" thickBot="1" x14ac:dyDescent="0.3">
      <c r="A62" s="99" t="s">
        <v>7</v>
      </c>
      <c r="B62" s="100" t="s">
        <v>97</v>
      </c>
      <c r="C62" s="67"/>
      <c r="D62" s="80">
        <v>0</v>
      </c>
      <c r="E62" s="81"/>
      <c r="F62" s="82"/>
    </row>
    <row r="63" spans="1:6" ht="18.5" thickBot="1" x14ac:dyDescent="0.45">
      <c r="A63" s="53"/>
      <c r="B63" s="16"/>
      <c r="C63" s="10"/>
      <c r="D63" s="41"/>
      <c r="E63" s="13"/>
      <c r="F63" s="60"/>
    </row>
    <row r="64" spans="1:6" ht="18" x14ac:dyDescent="0.4">
      <c r="A64" s="48"/>
      <c r="B64" s="71" t="s">
        <v>43</v>
      </c>
      <c r="C64" s="72"/>
      <c r="D64" s="76">
        <f>SUM(D46:D57)</f>
        <v>557000</v>
      </c>
      <c r="E64" s="77"/>
      <c r="F64" s="78"/>
    </row>
    <row r="66" spans="1:6" ht="18.5" thickBot="1" x14ac:dyDescent="0.45">
      <c r="A66" s="65"/>
      <c r="B66" s="66" t="s">
        <v>44</v>
      </c>
      <c r="C66" s="79"/>
      <c r="D66" s="80"/>
      <c r="E66" s="81">
        <f>SUM(E46:E57)</f>
        <v>1116937</v>
      </c>
      <c r="F66" s="82"/>
    </row>
    <row r="67" spans="1:6" ht="18" x14ac:dyDescent="0.4">
      <c r="A67" s="48"/>
      <c r="B67" s="71" t="s">
        <v>5</v>
      </c>
      <c r="C67" s="72"/>
      <c r="D67" s="73"/>
      <c r="E67" s="74"/>
      <c r="F67" s="75">
        <f>SUM(F68:F69)</f>
        <v>200000</v>
      </c>
    </row>
    <row r="68" spans="1:6" ht="13" x14ac:dyDescent="0.25">
      <c r="A68" s="59" t="s">
        <v>11</v>
      </c>
      <c r="B68" s="17" t="s">
        <v>9</v>
      </c>
      <c r="C68" s="14"/>
      <c r="D68" s="43"/>
      <c r="E68" s="12"/>
      <c r="F68" s="64">
        <v>180000</v>
      </c>
    </row>
    <row r="69" spans="1:6" ht="13.5" thickBot="1" x14ac:dyDescent="0.3">
      <c r="A69" s="83" t="s">
        <v>11</v>
      </c>
      <c r="B69" s="17" t="s">
        <v>10</v>
      </c>
      <c r="C69" s="14"/>
      <c r="D69" s="43"/>
      <c r="E69" s="12"/>
      <c r="F69" s="64">
        <v>20000</v>
      </c>
    </row>
    <row r="70" spans="1:6" ht="18" x14ac:dyDescent="0.4">
      <c r="A70" s="48"/>
      <c r="B70" s="71" t="s">
        <v>6</v>
      </c>
      <c r="C70" s="72"/>
      <c r="D70" s="73"/>
      <c r="E70" s="74"/>
      <c r="F70" s="75">
        <v>300000</v>
      </c>
    </row>
    <row r="71" spans="1:6" ht="18.5" thickBot="1" x14ac:dyDescent="0.45">
      <c r="A71" s="65"/>
      <c r="B71" s="66" t="s">
        <v>19</v>
      </c>
      <c r="C71" s="67"/>
      <c r="D71" s="68"/>
      <c r="E71" s="69"/>
      <c r="F71" s="70">
        <f>+F70+E66</f>
        <v>1416937</v>
      </c>
    </row>
    <row r="72" spans="1:6" x14ac:dyDescent="0.25">
      <c r="C72" s="3"/>
      <c r="D72" s="3"/>
      <c r="E72" s="3"/>
    </row>
  </sheetData>
  <dataValidations count="1">
    <dataValidation type="list" allowBlank="1" showInputMessage="1" showErrorMessage="1" sqref="A12 A52:A53 A68:A69 A49 A39:A41 A17:A22 A44:A45 A55:A56 A26:A36 A58:A62" xr:uid="{00000000-0002-0000-0100-000000000000}">
      <formula1>"Ja, nvt"</formula1>
    </dataValidation>
  </dataValidations>
  <pageMargins left="0.7" right="0.7" top="0.75" bottom="0.75" header="0.3" footer="0.3"/>
  <pageSetup paperSize="8" orientation="landscape" r:id="rId1"/>
</worksheet>
</file>

<file path=docMetadata/LabelInfo.xml><?xml version="1.0" encoding="utf-8"?>
<clbl:labelList xmlns:clbl="http://schemas.microsoft.com/office/2020/mipLabelMetadata">
  <clbl:label id="{6d99bc28-8f28-4a73-a501-63a8e1eb3040}" enabled="0" method="" siteId="{6d99bc28-8f28-4a73-a501-63a8e1eb304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Format prestatiebegroting SRM</vt:lpstr>
      <vt:lpstr>Voorbeeld prestatiebegroting  </vt:lpstr>
    </vt:vector>
  </TitlesOfParts>
  <Company>Provincie Zuid-Holland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anchelj</dc:creator>
  <cp:lastModifiedBy>Marc Soeterbroek</cp:lastModifiedBy>
  <cp:lastPrinted>2016-07-13T08:40:03Z</cp:lastPrinted>
  <dcterms:created xsi:type="dcterms:W3CDTF">2016-03-14T14:22:17Z</dcterms:created>
  <dcterms:modified xsi:type="dcterms:W3CDTF">2025-09-22T13:38:07Z</dcterms:modified>
</cp:coreProperties>
</file>